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40" windowWidth="9720" windowHeight="7200"/>
  </bookViews>
  <sheets>
    <sheet name="Реестр источников доходов" sheetId="6" r:id="rId1"/>
  </sheets>
  <definedNames>
    <definedName name="_xlnm._FilterDatabase" localSheetId="0" hidden="1">'Реестр источников доходов'!$T$5:$T$48</definedName>
    <definedName name="_xlnm.Print_Titles" localSheetId="0">'Реестр источников доходов'!$5:$7</definedName>
    <definedName name="_xlnm.Print_Area" localSheetId="0">'Реестр источников доходов'!$A$1:$T$52</definedName>
  </definedNames>
  <calcPr calcId="124519"/>
</workbook>
</file>

<file path=xl/calcChain.xml><?xml version="1.0" encoding="utf-8"?>
<calcChain xmlns="http://schemas.openxmlformats.org/spreadsheetml/2006/main">
  <c r="P48" i="6"/>
  <c r="R48"/>
  <c r="S48"/>
  <c r="T48"/>
  <c r="Q8"/>
  <c r="R30"/>
  <c r="S30"/>
  <c r="T30"/>
  <c r="P30"/>
  <c r="Q30"/>
  <c r="Q14"/>
  <c r="Q9"/>
  <c r="O35"/>
  <c r="N35"/>
  <c r="M35"/>
  <c r="L35"/>
  <c r="Q31"/>
  <c r="R31"/>
  <c r="S31"/>
  <c r="T31"/>
  <c r="P31"/>
  <c r="Q34"/>
  <c r="R34"/>
  <c r="S34"/>
  <c r="T34"/>
  <c r="P34"/>
  <c r="Q21"/>
  <c r="S37"/>
  <c r="T37"/>
  <c r="Q37"/>
  <c r="R37"/>
  <c r="P37"/>
  <c r="Q27"/>
  <c r="R27"/>
  <c r="S27"/>
  <c r="T27"/>
  <c r="P27"/>
  <c r="M8"/>
  <c r="N8"/>
  <c r="O8"/>
  <c r="L8"/>
  <c r="P21"/>
  <c r="P24"/>
  <c r="Q16"/>
  <c r="Q18"/>
  <c r="P15" l="1"/>
  <c r="P16"/>
  <c r="P17"/>
  <c r="P18"/>
  <c r="P10"/>
  <c r="P11"/>
  <c r="P12"/>
  <c r="P23"/>
  <c r="P26"/>
  <c r="P25" s="1"/>
  <c r="R9"/>
  <c r="S9"/>
  <c r="T9"/>
  <c r="Q25"/>
  <c r="R25"/>
  <c r="S25"/>
  <c r="T25"/>
  <c r="Q23"/>
  <c r="Q22" s="1"/>
  <c r="R23"/>
  <c r="S23"/>
  <c r="T23"/>
  <c r="Q20"/>
  <c r="R20"/>
  <c r="S20"/>
  <c r="T20"/>
  <c r="Q13"/>
  <c r="R14"/>
  <c r="R13" s="1"/>
  <c r="S14"/>
  <c r="S13" s="1"/>
  <c r="T14"/>
  <c r="T13" s="1"/>
  <c r="P20"/>
  <c r="M34"/>
  <c r="N34"/>
  <c r="O34"/>
  <c r="L34"/>
  <c r="M31"/>
  <c r="N31"/>
  <c r="O31"/>
  <c r="L31"/>
  <c r="R22" l="1"/>
  <c r="R19" s="1"/>
  <c r="R8" s="1"/>
  <c r="P9"/>
  <c r="P14"/>
  <c r="P13" s="1"/>
  <c r="P22"/>
  <c r="P19" s="1"/>
  <c r="T22"/>
  <c r="T19" s="1"/>
  <c r="T8" s="1"/>
  <c r="S22"/>
  <c r="S19" s="1"/>
  <c r="S8" s="1"/>
  <c r="Q19"/>
  <c r="Q48" l="1"/>
  <c r="P8"/>
</calcChain>
</file>

<file path=xl/sharedStrings.xml><?xml version="1.0" encoding="utf-8"?>
<sst xmlns="http://schemas.openxmlformats.org/spreadsheetml/2006/main" count="461" uniqueCount="154">
  <si>
    <t>код группы</t>
  </si>
  <si>
    <t>код подгруппы</t>
  </si>
  <si>
    <t>код статьи</t>
  </si>
  <si>
    <t>код подстатьи</t>
  </si>
  <si>
    <t>код элемента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</si>
  <si>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</si>
  <si>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</si>
  <si>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</si>
  <si>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</si>
  <si>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</si>
  <si>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</si>
  <si>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</si>
  <si>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</si>
  <si>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</si>
  <si>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</si>
  <si>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</si>
  <si>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</si>
  <si>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</si>
  <si>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</si>
  <si>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</si>
  <si>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</si>
  <si>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</si>
  <si>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03</t>
  </si>
  <si>
    <t>10</t>
  </si>
  <si>
    <t>06</t>
  </si>
  <si>
    <t>04</t>
  </si>
  <si>
    <t>Иные межбюджетные трансферты</t>
  </si>
  <si>
    <t>001</t>
  </si>
  <si>
    <t>999</t>
  </si>
  <si>
    <t>НАЛОГ НА ДОХОДЫ ФИЗИЧЕСКИХ ЛИЦ</t>
  </si>
  <si>
    <t>НАЛОГОВЫЕ И НЕНАЛОГОВЫЕ ДОХОДЫ</t>
  </si>
  <si>
    <t>код главного администратора</t>
  </si>
  <si>
    <t>ИТОГО ДОХОДОВ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</si>
  <si>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в соответствии со ст. 227 НК РФ</t>
  </si>
  <si>
    <t>040</t>
  </si>
  <si>
    <t>030</t>
  </si>
  <si>
    <t>7601</t>
  </si>
  <si>
    <t>7514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</si>
  <si>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</si>
  <si>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</si>
  <si>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</si>
  <si>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</si>
  <si>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</si>
  <si>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</si>
  <si>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</si>
  <si>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</si>
  <si>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прямогонный бензин, 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</si>
  <si>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Налог на доходы физических лиц с доходов, полученных физическими лицами в соответствии со ст. 228 НК РФ</t>
  </si>
  <si>
    <t>АКЦИЗЫ ПО ПОДАКЦИЗНЫМ ТОВАРАМ, ПРОИЗВОДИМЫХ НА ТЕРРИТОРИИ РФ</t>
  </si>
  <si>
    <t>код группы подвида</t>
  </si>
  <si>
    <t>код аналитической группы подвида</t>
  </si>
  <si>
    <t>35</t>
  </si>
  <si>
    <t>№ строки</t>
  </si>
  <si>
    <t>Наименование кода классификации доходов бюджета</t>
  </si>
  <si>
    <t>Код классификации доходов бюджета</t>
  </si>
  <si>
    <t>2018 год</t>
  </si>
  <si>
    <t>2019 год</t>
  </si>
  <si>
    <t>Показатели прогноза доходов бюджета</t>
  </si>
  <si>
    <t>Федеральная налоговая служба</t>
  </si>
  <si>
    <t>НАЛОГИ НА ТОВАРЫ (РАБОТЫ, УСЛУГИ), РЕАЛИЗУЕМЫЕ НА ТЕРРИТОРИИ РОССИЙСКОЙ ФЕДЕРАЦИИ</t>
  </si>
  <si>
    <t>Управление Федерального казначейства по Красноярскому краю</t>
  </si>
  <si>
    <t>БЕЗВОЗМЕЗДНЫЕ ПОСТУПЛЕНИЯ</t>
  </si>
  <si>
    <t>Дотации на выравнивание бюджетной обеспеченности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</si>
  <si>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НК РФ</t>
    </r>
  </si>
  <si>
    <t>ГОСУДАРСТВЕННАЯ ПОШЛИНА</t>
  </si>
  <si>
    <t>08</t>
  </si>
  <si>
    <t>15</t>
  </si>
  <si>
    <t>118</t>
  </si>
  <si>
    <t>(тыс.рублей)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</si>
  <si>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</si>
  <si>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на имущество физических лиц</t>
  </si>
  <si>
    <t>НАЛОГИ НА ИМУЩЕСТВО</t>
  </si>
  <si>
    <t xml:space="preserve">Земельный налог </t>
  </si>
  <si>
    <t>033</t>
  </si>
  <si>
    <t>Земельный налог с организаций</t>
  </si>
  <si>
    <t>Земельный налог с физических лиц</t>
  </si>
  <si>
    <t>043</t>
  </si>
  <si>
    <t>Субвенции бюджетам бюжетной системы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</si>
  <si>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</si>
  <si>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</si>
  <si>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</si>
  <si>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49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</si>
  <si>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</si>
  <si>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 бюджетам поселений на обеспечение первичных мер пожарной безопасности</t>
  </si>
  <si>
    <t>7412</t>
  </si>
  <si>
    <t>Прочие межбюджетные трансферты на поддержку мер по обеспечению сбалансированности бюджетов поселений</t>
  </si>
  <si>
    <t>8202</t>
  </si>
  <si>
    <t>1000</t>
  </si>
  <si>
    <t>18</t>
  </si>
  <si>
    <t>05</t>
  </si>
  <si>
    <t>Реестр источников доходов бюджета Малиновского сельсовета Ачинского района</t>
  </si>
  <si>
    <t>2020 год</t>
  </si>
  <si>
    <t>Нормативы распределения доходов в  бюджет Малиновского сельсовета, %</t>
  </si>
  <si>
    <t>814</t>
  </si>
  <si>
    <t>7508</t>
  </si>
  <si>
    <t>Наименование главного администратора доходов бюджета Малиновского сельсовета</t>
  </si>
  <si>
    <t>Адмиинстрация Малиновского сельсовета</t>
  </si>
  <si>
    <t>024</t>
  </si>
  <si>
    <t>30</t>
  </si>
  <si>
    <t>Адмиинистрация Малиновского сельсовета</t>
  </si>
  <si>
    <t>2021 год</t>
  </si>
  <si>
    <t>Показатели кассовых поступлений в 2018 году(по состоянию на 01.10.2018 г.)</t>
  </si>
  <si>
    <t>Оценка 2018 года</t>
  </si>
  <si>
    <t>07</t>
  </si>
  <si>
    <t>150</t>
  </si>
  <si>
    <t>Прочие безвозмездные поступления в бюджеты сельских поселений</t>
  </si>
  <si>
    <t>7741</t>
  </si>
  <si>
    <t>1047</t>
  </si>
  <si>
    <t>11</t>
  </si>
  <si>
    <t>09</t>
  </si>
  <si>
    <t>045</t>
  </si>
  <si>
    <t>120</t>
  </si>
  <si>
    <t>9</t>
  </si>
  <si>
    <t>12</t>
  </si>
  <si>
    <t>13</t>
  </si>
  <si>
    <t>14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</si>
  <si>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</si>
  <si>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</si>
  <si>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</si>
  <si>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</si>
  <si>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</si>
  <si>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</si>
  <si>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</si>
  <si>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</si>
  <si>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</si>
  <si>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</si>
  <si>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</si>
  <si>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</si>
  <si>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</si>
  <si>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</si>
  <si>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</si>
  <si>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</si>
  <si>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</si>
  <si>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36</t>
  </si>
  <si>
    <t>37</t>
  </si>
  <si>
    <t>38</t>
  </si>
  <si>
    <t>39</t>
  </si>
  <si>
    <t>40</t>
  </si>
  <si>
    <t>7509</t>
  </si>
  <si>
    <t>8208</t>
  </si>
  <si>
    <t>Прочие межбюджетные трансферты на выполнение полномочий, переданных на уровень муниципального района</t>
  </si>
  <si>
    <t>Прочие поступления от использования имущества , находящегося  в собственности 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</si>
  <si>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поселений на выполнение государственных полномочий по созданию и обеспечению деятельности административных комиссий</t>
  </si>
  <si>
    <t>Дотации бюджетам сельских поселений на выравнивание  бюджетной обеспеченности  (за счет средств краевого бюджета)</t>
  </si>
  <si>
    <t>Дотации бюджетам сельских поселений на выравнивание  бюджетной обеспеченности  (за счет средств районного бюджета)</t>
  </si>
  <si>
    <t>Прочие межбюджетные трансферты поселений на содержание автомобильных дорог общего пользования  местного значения сельских поселенийза счет средств дорожного фонда Красноярского края</t>
  </si>
  <si>
    <t>Прочие межбюджетные трансферты бюджетам поселений на капитальный ремонт и ремонт дорог общего пользования за счет средств дорожного фонда Красноярского края</t>
  </si>
  <si>
    <t>Прочие межбюджетные трансферты бюджетам поселений для реализации проектов по благоустройству территорий поселений</t>
  </si>
  <si>
    <t>Средства на повышение размеров оплаты труда работников бюджетной сферы Красноярского края с 1 января 2018 года на 4 процента</t>
  </si>
  <si>
    <t>180</t>
  </si>
  <si>
    <t>1040</t>
  </si>
  <si>
    <t>Прочие межбюджетные трансферты бюджетам поселений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</si>
  <si>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1021</t>
  </si>
  <si>
    <t>Прочие межбюджетные трансферты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</si>
</sst>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#,##0.0"/>
    <numFmt numFmtId="167" formatCode="#,##0.0000"/>
  </numFmts>
  <fonts count="26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yr"/>
      <charset val="204"/>
    </font>
    <font>
      <sz val="10"/>
      <color indexed="8"/>
      <name val="Times New Roma Cyr"/>
      <charset val="204"/>
    </font>
    <font>
      <sz val="10"/>
      <color indexed="8"/>
      <name val="Times New Roma"/>
      <charset val="204"/>
    </font>
    <font>
      <sz val="10"/>
      <name val="Times New Roma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105">
    <xf numFmtId="0" fontId="0" fillId="0" borderId="0" xfId="0"/>
    <xf numFmtId="49" fontId="4" fillId="0" borderId="1" xfId="0" applyNumberFormat="1" applyFont="1" applyBorder="1" applyAlignment="1">
      <alignment horizontal="left" textRotation="90" wrapText="1"/>
    </xf>
    <xf numFmtId="164" fontId="0" fillId="0" borderId="0" xfId="0" applyNumberFormat="1"/>
    <xf numFmtId="0" fontId="0" fillId="0" borderId="0" xfId="0" applyFill="1"/>
    <xf numFmtId="165" fontId="2" fillId="0" borderId="0" xfId="4" applyFont="1" applyFill="1"/>
    <xf numFmtId="164" fontId="0" fillId="0" borderId="0" xfId="0" applyNumberFormat="1" applyFill="1"/>
    <xf numFmtId="0" fontId="4" fillId="0" borderId="1" xfId="0" applyFont="1" applyFill="1" applyBorder="1" applyAlignment="1">
      <alignment horizontal="justify"/>
    </xf>
    <xf numFmtId="165" fontId="0" fillId="0" borderId="0" xfId="4" applyFont="1"/>
    <xf numFmtId="0" fontId="5" fillId="0" borderId="0" xfId="0" applyFont="1"/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2" borderId="0" xfId="0" applyFill="1"/>
    <xf numFmtId="0" fontId="12" fillId="0" borderId="2" xfId="1" applyNumberFormat="1" applyFont="1" applyFill="1" applyBorder="1" applyAlignment="1">
      <alignment horizontal="left" wrapText="1" readingOrder="1"/>
    </xf>
    <xf numFmtId="0" fontId="4" fillId="0" borderId="1" xfId="0" applyNumberFormat="1" applyFont="1" applyFill="1" applyBorder="1" applyAlignment="1">
      <alignment horizontal="center" vertical="center" wrapText="1"/>
    </xf>
    <xf numFmtId="0" fontId="11" fillId="0" borderId="2" xfId="1" applyNumberFormat="1" applyFont="1" applyFill="1" applyBorder="1" applyAlignment="1">
      <alignment horizontal="left" wrapText="1" readingOrder="1"/>
    </xf>
    <xf numFmtId="49" fontId="3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/>
    <xf numFmtId="0" fontId="4" fillId="0" borderId="1" xfId="0" applyFont="1" applyFill="1" applyBorder="1" applyAlignment="1">
      <alignment horizontal="justify" vertical="top"/>
    </xf>
    <xf numFmtId="0" fontId="4" fillId="0" borderId="1" xfId="0" applyFont="1" applyFill="1" applyBorder="1" applyAlignment="1">
      <alignment horizontal="left" vertical="distributed" wrapText="1"/>
    </xf>
    <xf numFmtId="49" fontId="8" fillId="0" borderId="1" xfId="3" applyNumberFormat="1" applyFont="1" applyFill="1" applyBorder="1" applyAlignment="1">
      <alignment horizontal="left" wrapText="1"/>
    </xf>
    <xf numFmtId="49" fontId="8" fillId="0" borderId="1" xfId="3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49" fontId="3" fillId="2" borderId="0" xfId="0" applyNumberFormat="1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 textRotation="90" wrapText="1"/>
    </xf>
    <xf numFmtId="0" fontId="0" fillId="0" borderId="5" xfId="0" applyFill="1" applyBorder="1" applyAlignment="1"/>
    <xf numFmtId="0" fontId="0" fillId="0" borderId="0" xfId="0" applyFill="1" applyAlignment="1"/>
    <xf numFmtId="164" fontId="0" fillId="2" borderId="0" xfId="0" applyNumberFormat="1" applyFill="1"/>
    <xf numFmtId="0" fontId="0" fillId="0" borderId="0" xfId="0" applyFill="1" applyBorder="1" applyAlignment="1"/>
    <xf numFmtId="0" fontId="0" fillId="2" borderId="0" xfId="0" applyFill="1" applyBorder="1" applyAlignment="1"/>
    <xf numFmtId="0" fontId="0" fillId="2" borderId="0" xfId="0" applyFill="1" applyBorder="1"/>
    <xf numFmtId="165" fontId="2" fillId="0" borderId="0" xfId="4" applyFont="1" applyFill="1" applyBorder="1"/>
    <xf numFmtId="164" fontId="0" fillId="0" borderId="0" xfId="0" applyNumberFormat="1" applyFill="1" applyBorder="1"/>
    <xf numFmtId="0" fontId="0" fillId="0" borderId="0" xfId="0" applyBorder="1"/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distributed" wrapText="1"/>
    </xf>
    <xf numFmtId="49" fontId="4" fillId="0" borderId="1" xfId="0" applyNumberFormat="1" applyFont="1" applyFill="1" applyBorder="1" applyAlignment="1"/>
    <xf numFmtId="0" fontId="0" fillId="3" borderId="0" xfId="0" applyFill="1"/>
    <xf numFmtId="0" fontId="4" fillId="0" borderId="1" xfId="0" applyNumberFormat="1" applyFont="1" applyFill="1" applyBorder="1" applyAlignment="1">
      <alignment horizontal="center" vertical="distributed" wrapText="1"/>
    </xf>
    <xf numFmtId="165" fontId="10" fillId="0" borderId="0" xfId="4" applyFont="1" applyFill="1" applyBorder="1"/>
    <xf numFmtId="165" fontId="10" fillId="0" borderId="0" xfId="4" applyFont="1" applyFill="1"/>
    <xf numFmtId="49" fontId="11" fillId="0" borderId="6" xfId="0" applyNumberFormat="1" applyFont="1" applyFill="1" applyBorder="1" applyAlignment="1" applyProtection="1">
      <alignment horizontal="left" wrapText="1"/>
    </xf>
    <xf numFmtId="49" fontId="13" fillId="0" borderId="6" xfId="0" applyNumberFormat="1" applyFont="1" applyBorder="1" applyAlignment="1" applyProtection="1">
      <alignment horizontal="left" wrapText="1"/>
    </xf>
    <xf numFmtId="49" fontId="15" fillId="0" borderId="6" xfId="0" applyNumberFormat="1" applyFont="1" applyFill="1" applyBorder="1" applyAlignment="1" applyProtection="1">
      <alignment horizontal="left" wrapText="1"/>
    </xf>
    <xf numFmtId="49" fontId="14" fillId="0" borderId="6" xfId="0" applyNumberFormat="1" applyFont="1" applyFill="1" applyBorder="1" applyAlignment="1" applyProtection="1">
      <alignment horizontal="left" vertical="top" wrapText="1"/>
    </xf>
    <xf numFmtId="49" fontId="4" fillId="0" borderId="3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distributed" wrapText="1"/>
    </xf>
    <xf numFmtId="49" fontId="4" fillId="0" borderId="4" xfId="0" applyNumberFormat="1" applyFont="1" applyFill="1" applyBorder="1" applyAlignment="1">
      <alignment horizontal="left"/>
    </xf>
    <xf numFmtId="49" fontId="4" fillId="0" borderId="4" xfId="0" applyNumberFormat="1" applyFont="1" applyFill="1" applyBorder="1" applyAlignment="1">
      <alignment horizontal="center"/>
    </xf>
    <xf numFmtId="166" fontId="4" fillId="4" borderId="1" xfId="4" applyNumberFormat="1" applyFont="1" applyFill="1" applyBorder="1" applyAlignment="1">
      <alignment horizontal="center" wrapText="1"/>
    </xf>
    <xf numFmtId="166" fontId="8" fillId="4" borderId="1" xfId="4" applyNumberFormat="1" applyFont="1" applyFill="1" applyBorder="1" applyAlignment="1">
      <alignment horizontal="center" wrapText="1"/>
    </xf>
    <xf numFmtId="49" fontId="11" fillId="4" borderId="6" xfId="0" applyNumberFormat="1" applyFont="1" applyFill="1" applyBorder="1" applyAlignment="1" applyProtection="1">
      <alignment horizontal="left" wrapText="1"/>
    </xf>
    <xf numFmtId="49" fontId="4" fillId="4" borderId="1" xfId="0" applyNumberFormat="1" applyFont="1" applyFill="1" applyBorder="1" applyAlignment="1">
      <alignment horizontal="center"/>
    </xf>
    <xf numFmtId="49" fontId="4" fillId="4" borderId="1" xfId="0" applyNumberFormat="1" applyFont="1" applyFill="1" applyBorder="1" applyAlignment="1"/>
    <xf numFmtId="166" fontId="22" fillId="4" borderId="1" xfId="4" applyNumberFormat="1" applyFont="1" applyFill="1" applyBorder="1" applyAlignment="1">
      <alignment horizontal="center" wrapText="1" shrinkToFit="1"/>
    </xf>
    <xf numFmtId="166" fontId="19" fillId="4" borderId="1" xfId="4" applyNumberFormat="1" applyFont="1" applyFill="1" applyBorder="1" applyAlignment="1">
      <alignment horizontal="center" wrapText="1" shrinkToFit="1"/>
    </xf>
    <xf numFmtId="166" fontId="4" fillId="4" borderId="1" xfId="4" applyNumberFormat="1" applyFont="1" applyFill="1" applyBorder="1" applyAlignment="1">
      <alignment horizontal="center" wrapText="1" shrinkToFit="1"/>
    </xf>
    <xf numFmtId="166" fontId="4" fillId="4" borderId="1" xfId="4" applyNumberFormat="1" applyFont="1" applyFill="1" applyBorder="1" applyAlignment="1">
      <alignment horizontal="center"/>
    </xf>
    <xf numFmtId="167" fontId="4" fillId="4" borderId="1" xfId="4" applyNumberFormat="1" applyFont="1" applyFill="1" applyBorder="1" applyAlignment="1">
      <alignment horizontal="center"/>
    </xf>
    <xf numFmtId="166" fontId="21" fillId="4" borderId="1" xfId="1" applyNumberFormat="1" applyFont="1" applyFill="1" applyBorder="1" applyAlignment="1">
      <alignment horizontal="center"/>
    </xf>
    <xf numFmtId="166" fontId="20" fillId="4" borderId="1" xfId="4" applyNumberFormat="1" applyFont="1" applyFill="1" applyBorder="1" applyAlignment="1">
      <alignment horizontal="center"/>
    </xf>
    <xf numFmtId="166" fontId="19" fillId="4" borderId="1" xfId="4" applyNumberFormat="1" applyFont="1" applyFill="1" applyBorder="1" applyAlignment="1">
      <alignment horizontal="center" wrapText="1"/>
    </xf>
    <xf numFmtId="166" fontId="20" fillId="4" borderId="1" xfId="4" applyNumberFormat="1" applyFont="1" applyFill="1" applyBorder="1" applyAlignment="1">
      <alignment horizontal="center" wrapText="1"/>
    </xf>
    <xf numFmtId="166" fontId="3" fillId="4" borderId="1" xfId="4" applyNumberFormat="1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6" fontId="3" fillId="4" borderId="1" xfId="4" applyNumberFormat="1" applyFont="1" applyFill="1" applyBorder="1" applyAlignment="1">
      <alignment horizontal="center"/>
    </xf>
    <xf numFmtId="0" fontId="23" fillId="0" borderId="0" xfId="0" applyFont="1"/>
    <xf numFmtId="49" fontId="15" fillId="0" borderId="4" xfId="0" applyNumberFormat="1" applyFont="1" applyFill="1" applyBorder="1" applyAlignment="1" applyProtection="1">
      <alignment horizontal="left" wrapText="1"/>
    </xf>
    <xf numFmtId="49" fontId="15" fillId="0" borderId="12" xfId="0" applyNumberFormat="1" applyFont="1" applyFill="1" applyBorder="1" applyAlignment="1" applyProtection="1">
      <alignment horizontal="left" wrapText="1"/>
    </xf>
    <xf numFmtId="49" fontId="8" fillId="0" borderId="1" xfId="0" applyNumberFormat="1" applyFont="1" applyFill="1" applyBorder="1" applyAlignment="1" applyProtection="1">
      <alignment horizontal="left" wrapText="1"/>
    </xf>
    <xf numFmtId="49" fontId="24" fillId="0" borderId="1" xfId="0" applyNumberFormat="1" applyFont="1" applyFill="1" applyBorder="1" applyAlignment="1">
      <alignment horizontal="left"/>
    </xf>
    <xf numFmtId="49" fontId="24" fillId="0" borderId="1" xfId="0" applyNumberFormat="1" applyFont="1" applyFill="1" applyBorder="1" applyAlignment="1">
      <alignment horizontal="center"/>
    </xf>
    <xf numFmtId="166" fontId="24" fillId="4" borderId="1" xfId="4" applyNumberFormat="1" applyFont="1" applyFill="1" applyBorder="1" applyAlignment="1">
      <alignment horizont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 applyProtection="1">
      <alignment horizontal="left" wrapText="1"/>
    </xf>
    <xf numFmtId="0" fontId="24" fillId="0" borderId="1" xfId="0" applyFont="1" applyFill="1" applyBorder="1" applyAlignment="1">
      <alignment horizontal="left" vertical="distributed" wrapText="1"/>
    </xf>
    <xf numFmtId="49" fontId="16" fillId="0" borderId="11" xfId="0" applyNumberFormat="1" applyFont="1" applyFill="1" applyBorder="1" applyAlignment="1" applyProtection="1">
      <alignment horizontal="left" wrapText="1"/>
    </xf>
    <xf numFmtId="49" fontId="15" fillId="0" borderId="1" xfId="0" applyNumberFormat="1" applyFont="1" applyFill="1" applyBorder="1" applyAlignment="1" applyProtection="1">
      <alignment horizontal="left" wrapText="1"/>
    </xf>
    <xf numFmtId="11" fontId="15" fillId="0" borderId="4" xfId="0" applyNumberFormat="1" applyFont="1" applyFill="1" applyBorder="1" applyAlignment="1" applyProtection="1">
      <alignment horizontal="left" wrapText="1"/>
    </xf>
    <xf numFmtId="49" fontId="25" fillId="0" borderId="0" xfId="0" applyNumberFormat="1" applyFont="1" applyFill="1" applyBorder="1" applyAlignment="1" applyProtection="1">
      <alignment horizontal="left" wrapText="1"/>
    </xf>
    <xf numFmtId="0" fontId="4" fillId="0" borderId="3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center" textRotation="90"/>
    </xf>
    <xf numFmtId="49" fontId="4" fillId="0" borderId="7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left"/>
    </xf>
    <xf numFmtId="49" fontId="4" fillId="0" borderId="9" xfId="0" applyNumberFormat="1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/>
    </xf>
    <xf numFmtId="0" fontId="3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5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9" fontId="3" fillId="0" borderId="0" xfId="0" applyNumberFormat="1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right"/>
    </xf>
  </cellXfs>
  <cellStyles count="5">
    <cellStyle name="Normal" xfId="1"/>
    <cellStyle name="Обычный" xfId="0" builtinId="0"/>
    <cellStyle name="Обычный 2" xfId="2"/>
    <cellStyle name="Обычный_сводки 2012 восстановленная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336"/>
  <sheetViews>
    <sheetView tabSelected="1" view="pageBreakPreview" zoomScaleSheetLayoutView="100" workbookViewId="0">
      <pane xSplit="11" ySplit="7" topLeftCell="L29" activePane="bottomRight" state="frozen"/>
      <selection pane="topRight" activeCell="L1" sqref="L1"/>
      <selection pane="bottomLeft" activeCell="A8" sqref="A8"/>
      <selection pane="bottomRight" activeCell="Q48" sqref="Q48"/>
    </sheetView>
  </sheetViews>
  <sheetFormatPr defaultRowHeight="12.75"/>
  <cols>
    <col min="1" max="1" width="5" customWidth="1"/>
    <col min="2" max="2" width="5.28515625" customWidth="1"/>
    <col min="3" max="3" width="4.28515625" customWidth="1"/>
    <col min="4" max="5" width="3.85546875" customWidth="1"/>
    <col min="6" max="6" width="4.140625" customWidth="1"/>
    <col min="7" max="7" width="3.28515625" customWidth="1"/>
    <col min="8" max="8" width="6.140625" customWidth="1"/>
    <col min="9" max="9" width="7.28515625" customWidth="1"/>
    <col min="10" max="10" width="38" customWidth="1"/>
    <col min="11" max="11" width="30" customWidth="1"/>
    <col min="12" max="12" width="9" style="11" customWidth="1"/>
    <col min="13" max="13" width="8" style="11" customWidth="1"/>
    <col min="14" max="15" width="7.42578125" style="11" customWidth="1"/>
    <col min="16" max="16" width="13.28515625" style="11" customWidth="1"/>
    <col min="17" max="17" width="12.85546875" style="11" customWidth="1"/>
    <col min="18" max="18" width="11.7109375" customWidth="1"/>
    <col min="19" max="19" width="12.140625" customWidth="1"/>
    <col min="20" max="20" width="13" customWidth="1"/>
    <col min="21" max="21" width="18.140625" customWidth="1"/>
    <col min="22" max="22" width="16.28515625" customWidth="1"/>
  </cols>
  <sheetData>
    <row r="1" spans="1:21" ht="18" customHeight="1">
      <c r="O1" s="97"/>
      <c r="P1" s="98"/>
      <c r="Q1" s="98"/>
      <c r="R1" s="98"/>
      <c r="S1" s="98"/>
      <c r="T1" s="98"/>
    </row>
    <row r="2" spans="1:21" ht="26.25" customHeight="1">
      <c r="O2" s="98"/>
      <c r="P2" s="98"/>
      <c r="Q2" s="98"/>
      <c r="R2" s="98"/>
      <c r="S2" s="98"/>
      <c r="T2" s="98"/>
    </row>
    <row r="3" spans="1:21" ht="15.75" customHeight="1">
      <c r="B3" s="99" t="s">
        <v>90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</row>
    <row r="4" spans="1:21" ht="15.75" customHeight="1">
      <c r="B4" s="15"/>
      <c r="C4" s="15"/>
      <c r="D4" s="15"/>
      <c r="E4" s="15"/>
      <c r="F4" s="15"/>
      <c r="G4" s="15"/>
      <c r="H4" s="15"/>
      <c r="I4" s="15"/>
      <c r="J4" s="15"/>
      <c r="K4" s="15"/>
      <c r="L4" s="27"/>
      <c r="M4" s="27"/>
      <c r="N4" s="27"/>
      <c r="O4" s="27"/>
      <c r="P4" s="27"/>
      <c r="Q4" s="27"/>
      <c r="R4" s="15"/>
      <c r="S4" s="104" t="s">
        <v>68</v>
      </c>
      <c r="T4" s="104"/>
    </row>
    <row r="5" spans="1:21" ht="31.5" customHeight="1">
      <c r="A5" s="87" t="s">
        <v>52</v>
      </c>
      <c r="B5" s="89" t="s">
        <v>54</v>
      </c>
      <c r="C5" s="90"/>
      <c r="D5" s="90"/>
      <c r="E5" s="90"/>
      <c r="F5" s="90"/>
      <c r="G5" s="90"/>
      <c r="H5" s="90"/>
      <c r="I5" s="91"/>
      <c r="J5" s="92" t="s">
        <v>53</v>
      </c>
      <c r="K5" s="92" t="s">
        <v>95</v>
      </c>
      <c r="L5" s="103" t="s">
        <v>92</v>
      </c>
      <c r="M5" s="103"/>
      <c r="N5" s="103"/>
      <c r="O5" s="103"/>
      <c r="P5" s="100" t="s">
        <v>101</v>
      </c>
      <c r="Q5" s="100" t="s">
        <v>102</v>
      </c>
      <c r="R5" s="102" t="s">
        <v>57</v>
      </c>
      <c r="S5" s="102"/>
      <c r="T5" s="102"/>
    </row>
    <row r="6" spans="1:21" ht="91.5" customHeight="1">
      <c r="A6" s="88"/>
      <c r="B6" s="1" t="s">
        <v>31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1" t="s">
        <v>49</v>
      </c>
      <c r="I6" s="1" t="s">
        <v>50</v>
      </c>
      <c r="J6" s="93"/>
      <c r="K6" s="93"/>
      <c r="L6" s="28" t="s">
        <v>55</v>
      </c>
      <c r="M6" s="28" t="s">
        <v>56</v>
      </c>
      <c r="N6" s="28" t="s">
        <v>91</v>
      </c>
      <c r="O6" s="28" t="s">
        <v>100</v>
      </c>
      <c r="P6" s="101"/>
      <c r="Q6" s="101"/>
      <c r="R6" s="68" t="s">
        <v>56</v>
      </c>
      <c r="S6" s="68" t="s">
        <v>91</v>
      </c>
      <c r="T6" s="68" t="s">
        <v>100</v>
      </c>
    </row>
    <row r="7" spans="1:21">
      <c r="A7" s="8"/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9" t="s">
        <v>10</v>
      </c>
      <c r="H7" s="9" t="s">
        <v>11</v>
      </c>
      <c r="I7" s="9" t="s">
        <v>12</v>
      </c>
      <c r="J7" s="10">
        <v>9</v>
      </c>
      <c r="K7" s="10">
        <v>10</v>
      </c>
      <c r="L7" s="25">
        <v>11</v>
      </c>
      <c r="M7" s="25">
        <v>12</v>
      </c>
      <c r="N7" s="25">
        <v>13</v>
      </c>
      <c r="O7" s="25">
        <v>14</v>
      </c>
      <c r="P7" s="25">
        <v>15</v>
      </c>
      <c r="Q7" s="25">
        <v>16</v>
      </c>
      <c r="R7" s="38">
        <v>17</v>
      </c>
      <c r="S7" s="38">
        <v>18</v>
      </c>
      <c r="T7" s="38">
        <v>19</v>
      </c>
    </row>
    <row r="8" spans="1:21" ht="18.75">
      <c r="A8" s="9" t="s">
        <v>5</v>
      </c>
      <c r="B8" s="16" t="s">
        <v>13</v>
      </c>
      <c r="C8" s="9" t="s">
        <v>5</v>
      </c>
      <c r="D8" s="16" t="s">
        <v>14</v>
      </c>
      <c r="E8" s="16" t="s">
        <v>14</v>
      </c>
      <c r="F8" s="16" t="s">
        <v>13</v>
      </c>
      <c r="G8" s="16" t="s">
        <v>14</v>
      </c>
      <c r="H8" s="16" t="s">
        <v>15</v>
      </c>
      <c r="I8" s="16" t="s">
        <v>13</v>
      </c>
      <c r="J8" s="39" t="s">
        <v>30</v>
      </c>
      <c r="K8" s="39" t="s">
        <v>58</v>
      </c>
      <c r="L8" s="58">
        <f>L9+L13+L19+L27</f>
        <v>2.0133999999999999</v>
      </c>
      <c r="M8" s="58">
        <f t="shared" ref="M8:O8" si="0">M9+M13+M19+M27</f>
        <v>2.0133999999999999</v>
      </c>
      <c r="N8" s="58">
        <f t="shared" si="0"/>
        <v>2.0133999999999999</v>
      </c>
      <c r="O8" s="58">
        <f t="shared" si="0"/>
        <v>2.0133999999999999</v>
      </c>
      <c r="P8" s="58">
        <f>P9+P13+P19+P27+P29</f>
        <v>942.59491999999989</v>
      </c>
      <c r="Q8" s="58">
        <f>Q9+Q13+Q19+Q27+Q29</f>
        <v>1744.5666666666668</v>
      </c>
      <c r="R8" s="58">
        <f t="shared" ref="R8:T8" si="1">R9+R13+R19+R27+R29</f>
        <v>1789.3</v>
      </c>
      <c r="S8" s="58">
        <f t="shared" si="1"/>
        <v>1824.1000000000001</v>
      </c>
      <c r="T8" s="58">
        <f t="shared" si="1"/>
        <v>1872.7000000000003</v>
      </c>
      <c r="U8" s="7"/>
    </row>
    <row r="9" spans="1:21" ht="14.25">
      <c r="A9" s="9" t="s">
        <v>6</v>
      </c>
      <c r="B9" s="16" t="s">
        <v>16</v>
      </c>
      <c r="C9" s="9" t="s">
        <v>5</v>
      </c>
      <c r="D9" s="16" t="s">
        <v>17</v>
      </c>
      <c r="E9" s="16" t="s">
        <v>20</v>
      </c>
      <c r="F9" s="16" t="s">
        <v>13</v>
      </c>
      <c r="G9" s="16" t="s">
        <v>17</v>
      </c>
      <c r="H9" s="16" t="s">
        <v>15</v>
      </c>
      <c r="I9" s="22" t="s">
        <v>18</v>
      </c>
      <c r="J9" s="19" t="s">
        <v>29</v>
      </c>
      <c r="K9" s="39" t="s">
        <v>58</v>
      </c>
      <c r="L9" s="53">
        <v>2</v>
      </c>
      <c r="M9" s="53">
        <v>2</v>
      </c>
      <c r="N9" s="53">
        <v>2</v>
      </c>
      <c r="O9" s="53">
        <v>2</v>
      </c>
      <c r="P9" s="59">
        <f>P10+P11+P12</f>
        <v>357.09841999999992</v>
      </c>
      <c r="Q9" s="59">
        <f>Q10+Q11+Q12</f>
        <v>554.9</v>
      </c>
      <c r="R9" s="59">
        <f t="shared" ref="R9:T9" si="2">R10+R11+R12</f>
        <v>525.5</v>
      </c>
      <c r="S9" s="59">
        <f t="shared" si="2"/>
        <v>544.9</v>
      </c>
      <c r="T9" s="59">
        <f t="shared" si="2"/>
        <v>568.4</v>
      </c>
      <c r="U9" s="7"/>
    </row>
    <row r="10" spans="1:21" ht="84" customHeight="1">
      <c r="A10" s="9" t="s">
        <v>7</v>
      </c>
      <c r="B10" s="17" t="s">
        <v>16</v>
      </c>
      <c r="C10" s="9" t="s">
        <v>5</v>
      </c>
      <c r="D10" s="17" t="s">
        <v>17</v>
      </c>
      <c r="E10" s="17" t="s">
        <v>20</v>
      </c>
      <c r="F10" s="17" t="s">
        <v>19</v>
      </c>
      <c r="G10" s="17" t="s">
        <v>17</v>
      </c>
      <c r="H10" s="17" t="s">
        <v>15</v>
      </c>
      <c r="I10" s="17" t="s">
        <v>18</v>
      </c>
      <c r="J10" s="6" t="s">
        <v>63</v>
      </c>
      <c r="K10" s="39" t="s">
        <v>58</v>
      </c>
      <c r="L10" s="53">
        <v>2</v>
      </c>
      <c r="M10" s="53">
        <v>2</v>
      </c>
      <c r="N10" s="53">
        <v>2</v>
      </c>
      <c r="O10" s="53">
        <v>2</v>
      </c>
      <c r="P10" s="60">
        <f>0.87562+8.81835+342.28358</f>
        <v>351.97754999999995</v>
      </c>
      <c r="Q10" s="60">
        <v>546.5</v>
      </c>
      <c r="R10" s="60">
        <v>525.5</v>
      </c>
      <c r="S10" s="60">
        <v>544.9</v>
      </c>
      <c r="T10" s="60">
        <v>568.4</v>
      </c>
      <c r="U10" s="7"/>
    </row>
    <row r="11" spans="1:21" ht="77.25" customHeight="1">
      <c r="A11" s="9" t="s">
        <v>8</v>
      </c>
      <c r="B11" s="17" t="s">
        <v>16</v>
      </c>
      <c r="C11" s="9" t="s">
        <v>5</v>
      </c>
      <c r="D11" s="17" t="s">
        <v>17</v>
      </c>
      <c r="E11" s="17" t="s">
        <v>20</v>
      </c>
      <c r="F11" s="17" t="s">
        <v>21</v>
      </c>
      <c r="G11" s="17" t="s">
        <v>17</v>
      </c>
      <c r="H11" s="17" t="s">
        <v>15</v>
      </c>
      <c r="I11" s="17" t="s">
        <v>18</v>
      </c>
      <c r="J11" s="18" t="s">
        <v>33</v>
      </c>
      <c r="K11" s="39" t="s">
        <v>58</v>
      </c>
      <c r="L11" s="61">
        <v>2</v>
      </c>
      <c r="M11" s="61">
        <v>2</v>
      </c>
      <c r="N11" s="61">
        <v>2</v>
      </c>
      <c r="O11" s="61">
        <v>2</v>
      </c>
      <c r="P11" s="61">
        <f>0.0273+0.23282</f>
        <v>0.26012000000000002</v>
      </c>
      <c r="Q11" s="61">
        <v>3.5</v>
      </c>
      <c r="R11" s="60">
        <v>0</v>
      </c>
      <c r="S11" s="61">
        <v>0</v>
      </c>
      <c r="T11" s="61">
        <v>0</v>
      </c>
      <c r="U11" s="2"/>
    </row>
    <row r="12" spans="1:21" ht="44.25" customHeight="1">
      <c r="A12" s="9" t="s">
        <v>9</v>
      </c>
      <c r="B12" s="17" t="s">
        <v>16</v>
      </c>
      <c r="C12" s="9" t="s">
        <v>5</v>
      </c>
      <c r="D12" s="17" t="s">
        <v>17</v>
      </c>
      <c r="E12" s="17" t="s">
        <v>20</v>
      </c>
      <c r="F12" s="17" t="s">
        <v>35</v>
      </c>
      <c r="G12" s="17" t="s">
        <v>17</v>
      </c>
      <c r="H12" s="17" t="s">
        <v>15</v>
      </c>
      <c r="I12" s="17" t="s">
        <v>18</v>
      </c>
      <c r="J12" s="18" t="s">
        <v>47</v>
      </c>
      <c r="K12" s="39" t="s">
        <v>58</v>
      </c>
      <c r="L12" s="61">
        <v>2</v>
      </c>
      <c r="M12" s="61">
        <v>2</v>
      </c>
      <c r="N12" s="61">
        <v>2</v>
      </c>
      <c r="O12" s="61">
        <v>2</v>
      </c>
      <c r="P12" s="61">
        <f>0.1325+0.09527+4.63298</f>
        <v>4.8607499999999995</v>
      </c>
      <c r="Q12" s="61">
        <v>4.9000000000000004</v>
      </c>
      <c r="R12" s="60">
        <v>0</v>
      </c>
      <c r="S12" s="61">
        <v>0</v>
      </c>
      <c r="T12" s="61">
        <v>0</v>
      </c>
    </row>
    <row r="13" spans="1:21" ht="39">
      <c r="A13" s="9" t="s">
        <v>10</v>
      </c>
      <c r="B13" s="17" t="s">
        <v>13</v>
      </c>
      <c r="C13" s="9" t="s">
        <v>5</v>
      </c>
      <c r="D13" s="17" t="s">
        <v>22</v>
      </c>
      <c r="E13" s="17" t="s">
        <v>14</v>
      </c>
      <c r="F13" s="17" t="s">
        <v>13</v>
      </c>
      <c r="G13" s="17" t="s">
        <v>14</v>
      </c>
      <c r="H13" s="17" t="s">
        <v>15</v>
      </c>
      <c r="I13" s="17" t="s">
        <v>13</v>
      </c>
      <c r="J13" s="14" t="s">
        <v>59</v>
      </c>
      <c r="K13" s="13" t="s">
        <v>60</v>
      </c>
      <c r="L13" s="62">
        <v>1.34E-2</v>
      </c>
      <c r="M13" s="62">
        <v>1.34E-2</v>
      </c>
      <c r="N13" s="62">
        <v>1.34E-2</v>
      </c>
      <c r="O13" s="62">
        <v>1.34E-2</v>
      </c>
      <c r="P13" s="63">
        <f>P14</f>
        <v>76.309479999999994</v>
      </c>
      <c r="Q13" s="63">
        <f t="shared" ref="Q13:T13" si="3">Q14</f>
        <v>92.766666666666666</v>
      </c>
      <c r="R13" s="63">
        <f t="shared" si="3"/>
        <v>107.89999999999999</v>
      </c>
      <c r="S13" s="63">
        <f t="shared" si="3"/>
        <v>115.1</v>
      </c>
      <c r="T13" s="63">
        <f t="shared" si="3"/>
        <v>130.70000000000002</v>
      </c>
    </row>
    <row r="14" spans="1:21" ht="38.25" customHeight="1">
      <c r="A14" s="9" t="s">
        <v>11</v>
      </c>
      <c r="B14" s="57" t="s">
        <v>38</v>
      </c>
      <c r="C14" s="56" t="s">
        <v>5</v>
      </c>
      <c r="D14" s="57" t="s">
        <v>22</v>
      </c>
      <c r="E14" s="57" t="s">
        <v>20</v>
      </c>
      <c r="F14" s="57" t="s">
        <v>13</v>
      </c>
      <c r="G14" s="57" t="s">
        <v>17</v>
      </c>
      <c r="H14" s="57" t="s">
        <v>15</v>
      </c>
      <c r="I14" s="57" t="s">
        <v>18</v>
      </c>
      <c r="J14" s="6" t="s">
        <v>48</v>
      </c>
      <c r="K14" s="13" t="s">
        <v>60</v>
      </c>
      <c r="L14" s="62">
        <v>1.34E-2</v>
      </c>
      <c r="M14" s="62">
        <v>1.34E-2</v>
      </c>
      <c r="N14" s="62">
        <v>1.34E-2</v>
      </c>
      <c r="O14" s="62">
        <v>1.34E-2</v>
      </c>
      <c r="P14" s="64">
        <f>P15+P16+P17+P18</f>
        <v>76.309479999999994</v>
      </c>
      <c r="Q14" s="64">
        <f>Q15+Q16+Q17+Q18</f>
        <v>92.766666666666666</v>
      </c>
      <c r="R14" s="64">
        <f t="shared" ref="R14:T14" si="4">R15+R16+R17+R18</f>
        <v>107.89999999999999</v>
      </c>
      <c r="S14" s="64">
        <f t="shared" si="4"/>
        <v>115.1</v>
      </c>
      <c r="T14" s="64">
        <f t="shared" si="4"/>
        <v>130.70000000000002</v>
      </c>
    </row>
    <row r="15" spans="1:21" ht="81.75" customHeight="1">
      <c r="A15" s="9" t="s">
        <v>12</v>
      </c>
      <c r="B15" s="57" t="s">
        <v>38</v>
      </c>
      <c r="C15" s="56" t="s">
        <v>5</v>
      </c>
      <c r="D15" s="57" t="s">
        <v>22</v>
      </c>
      <c r="E15" s="57" t="s">
        <v>20</v>
      </c>
      <c r="F15" s="57" t="s">
        <v>39</v>
      </c>
      <c r="G15" s="57" t="s">
        <v>17</v>
      </c>
      <c r="H15" s="57" t="s">
        <v>15</v>
      </c>
      <c r="I15" s="57" t="s">
        <v>18</v>
      </c>
      <c r="J15" s="6" t="s">
        <v>40</v>
      </c>
      <c r="K15" s="13" t="s">
        <v>60</v>
      </c>
      <c r="L15" s="62">
        <v>1.34E-2</v>
      </c>
      <c r="M15" s="62">
        <v>1.34E-2</v>
      </c>
      <c r="N15" s="62">
        <v>1.34E-2</v>
      </c>
      <c r="O15" s="62">
        <v>1.34E-2</v>
      </c>
      <c r="P15" s="61">
        <f>33.23129</f>
        <v>33.231290000000001</v>
      </c>
      <c r="Q15" s="61">
        <v>35.799999999999997</v>
      </c>
      <c r="R15" s="60">
        <v>39.1</v>
      </c>
      <c r="S15" s="60">
        <v>41.7</v>
      </c>
      <c r="T15" s="60">
        <v>47.3</v>
      </c>
    </row>
    <row r="16" spans="1:21" ht="102">
      <c r="A16" s="9" t="s">
        <v>112</v>
      </c>
      <c r="B16" s="57" t="s">
        <v>38</v>
      </c>
      <c r="C16" s="56" t="s">
        <v>5</v>
      </c>
      <c r="D16" s="57" t="s">
        <v>22</v>
      </c>
      <c r="E16" s="57" t="s">
        <v>20</v>
      </c>
      <c r="F16" s="57" t="s">
        <v>41</v>
      </c>
      <c r="G16" s="57" t="s">
        <v>17</v>
      </c>
      <c r="H16" s="57" t="s">
        <v>15</v>
      </c>
      <c r="I16" s="57" t="s">
        <v>18</v>
      </c>
      <c r="J16" s="6" t="s">
        <v>44</v>
      </c>
      <c r="K16" s="13" t="s">
        <v>60</v>
      </c>
      <c r="L16" s="62">
        <v>1.34E-2</v>
      </c>
      <c r="M16" s="62">
        <v>1.34E-2</v>
      </c>
      <c r="N16" s="62">
        <v>1.34E-2</v>
      </c>
      <c r="O16" s="62">
        <v>1.34E-2</v>
      </c>
      <c r="P16" s="61">
        <f>0.30141</f>
        <v>0.30141000000000001</v>
      </c>
      <c r="Q16" s="61">
        <f>0.3/9*12</f>
        <v>0.4</v>
      </c>
      <c r="R16" s="60">
        <v>0.3</v>
      </c>
      <c r="S16" s="60">
        <v>0.3</v>
      </c>
      <c r="T16" s="60">
        <v>0.3</v>
      </c>
    </row>
    <row r="17" spans="1:21" ht="78" customHeight="1">
      <c r="A17" s="9" t="s">
        <v>23</v>
      </c>
      <c r="B17" s="57" t="s">
        <v>38</v>
      </c>
      <c r="C17" s="56" t="s">
        <v>5</v>
      </c>
      <c r="D17" s="57" t="s">
        <v>22</v>
      </c>
      <c r="E17" s="57" t="s">
        <v>20</v>
      </c>
      <c r="F17" s="57" t="s">
        <v>42</v>
      </c>
      <c r="G17" s="57" t="s">
        <v>17</v>
      </c>
      <c r="H17" s="57" t="s">
        <v>15</v>
      </c>
      <c r="I17" s="57" t="s">
        <v>18</v>
      </c>
      <c r="J17" s="6" t="s">
        <v>45</v>
      </c>
      <c r="K17" s="13" t="s">
        <v>60</v>
      </c>
      <c r="L17" s="62">
        <v>1.34E-2</v>
      </c>
      <c r="M17" s="62">
        <v>1.34E-2</v>
      </c>
      <c r="N17" s="62">
        <v>1.34E-2</v>
      </c>
      <c r="O17" s="62">
        <v>1.34E-2</v>
      </c>
      <c r="P17" s="61">
        <f>50.22047</f>
        <v>50.220469999999999</v>
      </c>
      <c r="Q17" s="61">
        <v>65.900000000000006</v>
      </c>
      <c r="R17" s="61">
        <v>75.7</v>
      </c>
      <c r="S17" s="61">
        <v>80.8</v>
      </c>
      <c r="T17" s="61">
        <v>91.7</v>
      </c>
    </row>
    <row r="18" spans="1:21" ht="76.5" customHeight="1">
      <c r="A18" s="9" t="s">
        <v>108</v>
      </c>
      <c r="B18" s="57" t="s">
        <v>38</v>
      </c>
      <c r="C18" s="56" t="s">
        <v>5</v>
      </c>
      <c r="D18" s="57" t="s">
        <v>22</v>
      </c>
      <c r="E18" s="57" t="s">
        <v>20</v>
      </c>
      <c r="F18" s="57" t="s">
        <v>43</v>
      </c>
      <c r="G18" s="57" t="s">
        <v>17</v>
      </c>
      <c r="H18" s="57" t="s">
        <v>15</v>
      </c>
      <c r="I18" s="57" t="s">
        <v>18</v>
      </c>
      <c r="J18" s="6" t="s">
        <v>46</v>
      </c>
      <c r="K18" s="13" t="s">
        <v>60</v>
      </c>
      <c r="L18" s="62">
        <v>1.34E-2</v>
      </c>
      <c r="M18" s="62">
        <v>1.34E-2</v>
      </c>
      <c r="N18" s="62">
        <v>1.34E-2</v>
      </c>
      <c r="O18" s="62">
        <v>1.34E-2</v>
      </c>
      <c r="P18" s="61">
        <f>-7.44369</f>
        <v>-7.4436900000000001</v>
      </c>
      <c r="Q18" s="61">
        <f>-7/9*12</f>
        <v>-9.3333333333333339</v>
      </c>
      <c r="R18" s="61">
        <v>-7.2</v>
      </c>
      <c r="S18" s="61">
        <v>-7.7</v>
      </c>
      <c r="T18" s="61">
        <v>-8.6</v>
      </c>
    </row>
    <row r="19" spans="1:21" ht="14.25">
      <c r="A19" s="9" t="s">
        <v>113</v>
      </c>
      <c r="B19" s="40" t="s">
        <v>16</v>
      </c>
      <c r="C19" s="23" t="s">
        <v>5</v>
      </c>
      <c r="D19" s="40" t="s">
        <v>24</v>
      </c>
      <c r="E19" s="40" t="s">
        <v>14</v>
      </c>
      <c r="F19" s="40" t="s">
        <v>14</v>
      </c>
      <c r="G19" s="40" t="s">
        <v>23</v>
      </c>
      <c r="H19" s="40" t="s">
        <v>15</v>
      </c>
      <c r="I19" s="40" t="s">
        <v>13</v>
      </c>
      <c r="J19" s="45" t="s">
        <v>71</v>
      </c>
      <c r="K19" s="39" t="s">
        <v>58</v>
      </c>
      <c r="L19" s="53"/>
      <c r="M19" s="53"/>
      <c r="N19" s="53"/>
      <c r="O19" s="53"/>
      <c r="P19" s="65">
        <f>P20+P22</f>
        <v>388.78701999999993</v>
      </c>
      <c r="Q19" s="65">
        <f t="shared" ref="Q19:T19" si="5">Q20+Q22</f>
        <v>854.7</v>
      </c>
      <c r="R19" s="65">
        <f t="shared" si="5"/>
        <v>917.7</v>
      </c>
      <c r="S19" s="65">
        <f t="shared" si="5"/>
        <v>917.7</v>
      </c>
      <c r="T19" s="65">
        <f t="shared" si="5"/>
        <v>917.7</v>
      </c>
    </row>
    <row r="20" spans="1:21" ht="13.5">
      <c r="A20" s="9" t="s">
        <v>114</v>
      </c>
      <c r="B20" s="40" t="s">
        <v>16</v>
      </c>
      <c r="C20" s="23" t="s">
        <v>5</v>
      </c>
      <c r="D20" s="40" t="s">
        <v>24</v>
      </c>
      <c r="E20" s="40" t="s">
        <v>17</v>
      </c>
      <c r="F20" s="40" t="s">
        <v>13</v>
      </c>
      <c r="G20" s="40" t="s">
        <v>14</v>
      </c>
      <c r="H20" s="40" t="s">
        <v>15</v>
      </c>
      <c r="I20" s="40" t="s">
        <v>18</v>
      </c>
      <c r="J20" s="45" t="s">
        <v>70</v>
      </c>
      <c r="K20" s="39" t="s">
        <v>58</v>
      </c>
      <c r="L20" s="53">
        <v>100</v>
      </c>
      <c r="M20" s="53">
        <v>100</v>
      </c>
      <c r="N20" s="53">
        <v>100</v>
      </c>
      <c r="O20" s="53">
        <v>100</v>
      </c>
      <c r="P20" s="66">
        <f>P21</f>
        <v>77.199999999999989</v>
      </c>
      <c r="Q20" s="66">
        <f t="shared" ref="Q20:T20" si="6">Q21</f>
        <v>325.3</v>
      </c>
      <c r="R20" s="66">
        <f t="shared" si="6"/>
        <v>380.7</v>
      </c>
      <c r="S20" s="66">
        <f t="shared" si="6"/>
        <v>380.7</v>
      </c>
      <c r="T20" s="66">
        <f t="shared" si="6"/>
        <v>380.7</v>
      </c>
    </row>
    <row r="21" spans="1:21" ht="54.75" customHeight="1">
      <c r="A21" s="9" t="s">
        <v>115</v>
      </c>
      <c r="B21" s="22" t="s">
        <v>16</v>
      </c>
      <c r="C21" s="23" t="s">
        <v>5</v>
      </c>
      <c r="D21" s="22" t="s">
        <v>24</v>
      </c>
      <c r="E21" s="22" t="s">
        <v>17</v>
      </c>
      <c r="F21" s="22" t="s">
        <v>35</v>
      </c>
      <c r="G21" s="22" t="s">
        <v>23</v>
      </c>
      <c r="H21" s="22" t="s">
        <v>15</v>
      </c>
      <c r="I21" s="22" t="s">
        <v>18</v>
      </c>
      <c r="J21" s="46" t="s">
        <v>78</v>
      </c>
      <c r="K21" s="39" t="s">
        <v>58</v>
      </c>
      <c r="L21" s="53">
        <v>100</v>
      </c>
      <c r="M21" s="53">
        <v>100</v>
      </c>
      <c r="N21" s="53">
        <v>100</v>
      </c>
      <c r="O21" s="53">
        <v>100</v>
      </c>
      <c r="P21" s="53">
        <f>3.1+74.1</f>
        <v>77.199999999999989</v>
      </c>
      <c r="Q21" s="53">
        <f>355.6-30.3</f>
        <v>325.3</v>
      </c>
      <c r="R21" s="53">
        <v>380.7</v>
      </c>
      <c r="S21" s="53">
        <v>380.7</v>
      </c>
      <c r="T21" s="53">
        <v>380.7</v>
      </c>
    </row>
    <row r="22" spans="1:21" ht="13.5">
      <c r="A22" s="9" t="s">
        <v>66</v>
      </c>
      <c r="B22" s="22" t="s">
        <v>16</v>
      </c>
      <c r="C22" s="23" t="s">
        <v>5</v>
      </c>
      <c r="D22" s="22" t="s">
        <v>24</v>
      </c>
      <c r="E22" s="22" t="s">
        <v>24</v>
      </c>
      <c r="F22" s="22" t="s">
        <v>13</v>
      </c>
      <c r="G22" s="22" t="s">
        <v>14</v>
      </c>
      <c r="H22" s="22" t="s">
        <v>15</v>
      </c>
      <c r="I22" s="22" t="s">
        <v>18</v>
      </c>
      <c r="J22" s="45" t="s">
        <v>72</v>
      </c>
      <c r="K22" s="39" t="s">
        <v>58</v>
      </c>
      <c r="L22" s="53">
        <v>100</v>
      </c>
      <c r="M22" s="53">
        <v>100</v>
      </c>
      <c r="N22" s="53">
        <v>100</v>
      </c>
      <c r="O22" s="53">
        <v>100</v>
      </c>
      <c r="P22" s="66">
        <f>P23+P25</f>
        <v>311.58701999999994</v>
      </c>
      <c r="Q22" s="66">
        <f t="shared" ref="Q22:T22" si="7">Q23+Q25</f>
        <v>529.4</v>
      </c>
      <c r="R22" s="66">
        <f t="shared" si="7"/>
        <v>537</v>
      </c>
      <c r="S22" s="66">
        <f t="shared" si="7"/>
        <v>537</v>
      </c>
      <c r="T22" s="66">
        <f t="shared" si="7"/>
        <v>537</v>
      </c>
    </row>
    <row r="23" spans="1:21" ht="17.25" customHeight="1">
      <c r="A23" s="9" t="s">
        <v>116</v>
      </c>
      <c r="B23" s="22" t="s">
        <v>16</v>
      </c>
      <c r="C23" s="23" t="s">
        <v>5</v>
      </c>
      <c r="D23" s="22" t="s">
        <v>24</v>
      </c>
      <c r="E23" s="22" t="s">
        <v>24</v>
      </c>
      <c r="F23" s="22" t="s">
        <v>35</v>
      </c>
      <c r="G23" s="22" t="s">
        <v>14</v>
      </c>
      <c r="H23" s="22" t="s">
        <v>15</v>
      </c>
      <c r="I23" s="22" t="s">
        <v>18</v>
      </c>
      <c r="J23" s="45" t="s">
        <v>74</v>
      </c>
      <c r="K23" s="39" t="s">
        <v>58</v>
      </c>
      <c r="L23" s="53">
        <v>100</v>
      </c>
      <c r="M23" s="53">
        <v>100</v>
      </c>
      <c r="N23" s="53">
        <v>100</v>
      </c>
      <c r="O23" s="53">
        <v>100</v>
      </c>
      <c r="P23" s="66">
        <f>SUM(P24)</f>
        <v>300.86307999999997</v>
      </c>
      <c r="Q23" s="66">
        <f t="shared" ref="Q23:T23" si="8">SUM(Q24)</f>
        <v>350</v>
      </c>
      <c r="R23" s="66">
        <f t="shared" si="8"/>
        <v>350</v>
      </c>
      <c r="S23" s="66">
        <f t="shared" si="8"/>
        <v>350</v>
      </c>
      <c r="T23" s="66">
        <f t="shared" si="8"/>
        <v>350</v>
      </c>
    </row>
    <row r="24" spans="1:21" ht="40.5" customHeight="1">
      <c r="A24" s="9" t="s">
        <v>117</v>
      </c>
      <c r="B24" s="22" t="s">
        <v>16</v>
      </c>
      <c r="C24" s="23" t="s">
        <v>5</v>
      </c>
      <c r="D24" s="22" t="s">
        <v>24</v>
      </c>
      <c r="E24" s="22" t="s">
        <v>24</v>
      </c>
      <c r="F24" s="22" t="s">
        <v>73</v>
      </c>
      <c r="G24" s="22" t="s">
        <v>23</v>
      </c>
      <c r="H24" s="22" t="s">
        <v>15</v>
      </c>
      <c r="I24" s="22" t="s">
        <v>18</v>
      </c>
      <c r="J24" s="48" t="s">
        <v>79</v>
      </c>
      <c r="K24" s="39" t="s">
        <v>58</v>
      </c>
      <c r="L24" s="53">
        <v>100</v>
      </c>
      <c r="M24" s="53">
        <v>100</v>
      </c>
      <c r="N24" s="53">
        <v>100</v>
      </c>
      <c r="O24" s="53">
        <v>100</v>
      </c>
      <c r="P24" s="53">
        <f>7.85308+293.01</f>
        <v>300.86307999999997</v>
      </c>
      <c r="Q24" s="53">
        <v>350</v>
      </c>
      <c r="R24" s="60">
        <v>350</v>
      </c>
      <c r="S24" s="61">
        <v>350</v>
      </c>
      <c r="T24" s="61">
        <v>350</v>
      </c>
    </row>
    <row r="25" spans="1:21" ht="13.5">
      <c r="A25" s="9" t="s">
        <v>88</v>
      </c>
      <c r="B25" s="22" t="s">
        <v>16</v>
      </c>
      <c r="C25" s="23" t="s">
        <v>5</v>
      </c>
      <c r="D25" s="22" t="s">
        <v>24</v>
      </c>
      <c r="E25" s="22" t="s">
        <v>24</v>
      </c>
      <c r="F25" s="22" t="s">
        <v>34</v>
      </c>
      <c r="G25" s="22" t="s">
        <v>14</v>
      </c>
      <c r="H25" s="22" t="s">
        <v>15</v>
      </c>
      <c r="I25" s="22" t="s">
        <v>18</v>
      </c>
      <c r="J25" s="45" t="s">
        <v>75</v>
      </c>
      <c r="K25" s="39" t="s">
        <v>58</v>
      </c>
      <c r="L25" s="53"/>
      <c r="M25" s="53"/>
      <c r="N25" s="53"/>
      <c r="O25" s="53"/>
      <c r="P25" s="66">
        <f>P26</f>
        <v>10.723939999999999</v>
      </c>
      <c r="Q25" s="66">
        <f t="shared" ref="Q25:T25" si="9">Q26</f>
        <v>179.4</v>
      </c>
      <c r="R25" s="66">
        <f t="shared" si="9"/>
        <v>187</v>
      </c>
      <c r="S25" s="66">
        <f t="shared" si="9"/>
        <v>187</v>
      </c>
      <c r="T25" s="66">
        <f t="shared" si="9"/>
        <v>187</v>
      </c>
    </row>
    <row r="26" spans="1:21" ht="51">
      <c r="A26" s="9" t="s">
        <v>118</v>
      </c>
      <c r="B26" s="22" t="s">
        <v>16</v>
      </c>
      <c r="C26" s="23" t="s">
        <v>5</v>
      </c>
      <c r="D26" s="22" t="s">
        <v>24</v>
      </c>
      <c r="E26" s="22" t="s">
        <v>24</v>
      </c>
      <c r="F26" s="22" t="s">
        <v>76</v>
      </c>
      <c r="G26" s="22" t="s">
        <v>23</v>
      </c>
      <c r="H26" s="22" t="s">
        <v>15</v>
      </c>
      <c r="I26" s="22" t="s">
        <v>18</v>
      </c>
      <c r="J26" s="47" t="s">
        <v>80</v>
      </c>
      <c r="K26" s="39" t="s">
        <v>58</v>
      </c>
      <c r="L26" s="53">
        <v>100</v>
      </c>
      <c r="M26" s="53">
        <v>100</v>
      </c>
      <c r="N26" s="53">
        <v>100</v>
      </c>
      <c r="O26" s="53">
        <v>100</v>
      </c>
      <c r="P26" s="53">
        <f>1.06914+9.6548</f>
        <v>10.723939999999999</v>
      </c>
      <c r="Q26" s="53">
        <v>179.4</v>
      </c>
      <c r="R26" s="60">
        <v>187</v>
      </c>
      <c r="S26" s="61">
        <v>187</v>
      </c>
      <c r="T26" s="61">
        <v>187</v>
      </c>
    </row>
    <row r="27" spans="1:21" ht="15">
      <c r="A27" s="9" t="s">
        <v>119</v>
      </c>
      <c r="B27" s="22" t="s">
        <v>13</v>
      </c>
      <c r="C27" s="23" t="s">
        <v>5</v>
      </c>
      <c r="D27" s="22" t="s">
        <v>65</v>
      </c>
      <c r="E27" s="22" t="s">
        <v>22</v>
      </c>
      <c r="F27" s="22" t="s">
        <v>13</v>
      </c>
      <c r="G27" s="22" t="s">
        <v>14</v>
      </c>
      <c r="H27" s="22" t="s">
        <v>15</v>
      </c>
      <c r="I27" s="22" t="s">
        <v>18</v>
      </c>
      <c r="J27" s="12" t="s">
        <v>64</v>
      </c>
      <c r="K27" s="39"/>
      <c r="L27" s="53"/>
      <c r="M27" s="53"/>
      <c r="N27" s="53"/>
      <c r="O27" s="53"/>
      <c r="P27" s="65">
        <f>P28</f>
        <v>2.8</v>
      </c>
      <c r="Q27" s="65">
        <f t="shared" ref="Q27:T27" si="10">Q28</f>
        <v>7</v>
      </c>
      <c r="R27" s="65">
        <f t="shared" si="10"/>
        <v>3</v>
      </c>
      <c r="S27" s="65">
        <f t="shared" si="10"/>
        <v>3</v>
      </c>
      <c r="T27" s="65">
        <f t="shared" si="10"/>
        <v>3</v>
      </c>
    </row>
    <row r="28" spans="1:21" ht="89.25">
      <c r="A28" s="9" t="s">
        <v>120</v>
      </c>
      <c r="B28" s="69" t="s">
        <v>93</v>
      </c>
      <c r="C28" s="23" t="s">
        <v>5</v>
      </c>
      <c r="D28" s="22" t="s">
        <v>65</v>
      </c>
      <c r="E28" s="22" t="s">
        <v>25</v>
      </c>
      <c r="F28" s="22" t="s">
        <v>21</v>
      </c>
      <c r="G28" s="22" t="s">
        <v>17</v>
      </c>
      <c r="H28" s="22" t="s">
        <v>87</v>
      </c>
      <c r="I28" s="22" t="s">
        <v>18</v>
      </c>
      <c r="J28" s="55" t="s">
        <v>69</v>
      </c>
      <c r="K28" s="13" t="s">
        <v>96</v>
      </c>
      <c r="L28" s="53">
        <v>100</v>
      </c>
      <c r="M28" s="53">
        <v>100</v>
      </c>
      <c r="N28" s="53">
        <v>100</v>
      </c>
      <c r="O28" s="53">
        <v>100</v>
      </c>
      <c r="P28" s="53">
        <v>2.8</v>
      </c>
      <c r="Q28" s="53">
        <v>7</v>
      </c>
      <c r="R28" s="53">
        <v>3</v>
      </c>
      <c r="S28" s="53">
        <v>3</v>
      </c>
      <c r="T28" s="53">
        <v>3</v>
      </c>
      <c r="U28" s="31"/>
    </row>
    <row r="29" spans="1:21" ht="67.5">
      <c r="A29" s="9" t="s">
        <v>121</v>
      </c>
      <c r="B29" s="77" t="s">
        <v>93</v>
      </c>
      <c r="C29" s="78" t="s">
        <v>5</v>
      </c>
      <c r="D29" s="77" t="s">
        <v>108</v>
      </c>
      <c r="E29" s="77" t="s">
        <v>109</v>
      </c>
      <c r="F29" s="77" t="s">
        <v>110</v>
      </c>
      <c r="G29" s="77" t="s">
        <v>23</v>
      </c>
      <c r="H29" s="77" t="s">
        <v>15</v>
      </c>
      <c r="I29" s="77" t="s">
        <v>111</v>
      </c>
      <c r="J29" s="86" t="s">
        <v>141</v>
      </c>
      <c r="K29" s="13" t="s">
        <v>96</v>
      </c>
      <c r="L29" s="79">
        <v>100</v>
      </c>
      <c r="M29" s="79">
        <v>100</v>
      </c>
      <c r="N29" s="79">
        <v>100</v>
      </c>
      <c r="O29" s="79">
        <v>100</v>
      </c>
      <c r="P29" s="79">
        <v>117.6</v>
      </c>
      <c r="Q29" s="79">
        <v>235.2</v>
      </c>
      <c r="R29" s="79">
        <v>235.2</v>
      </c>
      <c r="S29" s="79">
        <v>243.4</v>
      </c>
      <c r="T29" s="79">
        <v>252.9</v>
      </c>
      <c r="U29" s="11"/>
    </row>
    <row r="30" spans="1:21" ht="15.75">
      <c r="A30" s="9" t="s">
        <v>122</v>
      </c>
      <c r="B30" s="22" t="s">
        <v>93</v>
      </c>
      <c r="C30" s="23" t="s">
        <v>6</v>
      </c>
      <c r="D30" s="22" t="s">
        <v>14</v>
      </c>
      <c r="E30" s="22" t="s">
        <v>14</v>
      </c>
      <c r="F30" s="22" t="s">
        <v>13</v>
      </c>
      <c r="G30" s="22" t="s">
        <v>14</v>
      </c>
      <c r="H30" s="22" t="s">
        <v>15</v>
      </c>
      <c r="I30" s="22" t="s">
        <v>13</v>
      </c>
      <c r="J30" s="19" t="s">
        <v>61</v>
      </c>
      <c r="K30" s="19"/>
      <c r="L30" s="53"/>
      <c r="M30" s="53"/>
      <c r="N30" s="53"/>
      <c r="O30" s="53"/>
      <c r="P30" s="67">
        <f>P31+P34+P37+P47</f>
        <v>5011.7000000000007</v>
      </c>
      <c r="Q30" s="67">
        <f>Q31+Q34+Q37+Q47</f>
        <v>7410.5</v>
      </c>
      <c r="R30" s="67">
        <f t="shared" ref="R30:T30" si="11">R31+R34+R37+R47</f>
        <v>7613.9999999999991</v>
      </c>
      <c r="S30" s="67">
        <f t="shared" si="11"/>
        <v>4617.3</v>
      </c>
      <c r="T30" s="67">
        <f t="shared" si="11"/>
        <v>4308</v>
      </c>
      <c r="U30" s="11"/>
    </row>
    <row r="31" spans="1:21" ht="25.5">
      <c r="A31" s="9" t="s">
        <v>123</v>
      </c>
      <c r="B31" s="24" t="s">
        <v>93</v>
      </c>
      <c r="C31" s="49" t="s">
        <v>6</v>
      </c>
      <c r="D31" s="24" t="s">
        <v>20</v>
      </c>
      <c r="E31" s="24" t="s">
        <v>66</v>
      </c>
      <c r="F31" s="24" t="s">
        <v>13</v>
      </c>
      <c r="G31" s="24" t="s">
        <v>14</v>
      </c>
      <c r="H31" s="24" t="s">
        <v>15</v>
      </c>
      <c r="I31" s="24" t="s">
        <v>104</v>
      </c>
      <c r="J31" s="50" t="s">
        <v>62</v>
      </c>
      <c r="K31" s="42"/>
      <c r="L31" s="53">
        <f>L32</f>
        <v>100</v>
      </c>
      <c r="M31" s="53">
        <f t="shared" ref="M31:O31" si="12">M32</f>
        <v>100</v>
      </c>
      <c r="N31" s="53">
        <f t="shared" si="12"/>
        <v>100</v>
      </c>
      <c r="O31" s="53">
        <f t="shared" si="12"/>
        <v>100</v>
      </c>
      <c r="P31" s="66">
        <f>P32+P33</f>
        <v>3262.3</v>
      </c>
      <c r="Q31" s="66">
        <f t="shared" ref="Q31:T31" si="13">Q32+Q33</f>
        <v>4350.2</v>
      </c>
      <c r="R31" s="66">
        <f t="shared" si="13"/>
        <v>4393.3999999999996</v>
      </c>
      <c r="S31" s="66">
        <f t="shared" si="13"/>
        <v>3551.7999999999997</v>
      </c>
      <c r="T31" s="66">
        <f t="shared" si="13"/>
        <v>3551.7999999999997</v>
      </c>
      <c r="U31" s="11"/>
    </row>
    <row r="32" spans="1:21" ht="38.25">
      <c r="A32" s="9" t="s">
        <v>124</v>
      </c>
      <c r="B32" s="22" t="s">
        <v>93</v>
      </c>
      <c r="C32" s="23" t="s">
        <v>6</v>
      </c>
      <c r="D32" s="22" t="s">
        <v>20</v>
      </c>
      <c r="E32" s="22" t="s">
        <v>66</v>
      </c>
      <c r="F32" s="22" t="s">
        <v>27</v>
      </c>
      <c r="G32" s="22" t="s">
        <v>23</v>
      </c>
      <c r="H32" s="22" t="s">
        <v>36</v>
      </c>
      <c r="I32" s="22" t="s">
        <v>104</v>
      </c>
      <c r="J32" s="76" t="s">
        <v>143</v>
      </c>
      <c r="K32" s="13" t="s">
        <v>96</v>
      </c>
      <c r="L32" s="53">
        <v>100</v>
      </c>
      <c r="M32" s="53">
        <v>100</v>
      </c>
      <c r="N32" s="53">
        <v>100</v>
      </c>
      <c r="O32" s="53">
        <v>100</v>
      </c>
      <c r="P32" s="53">
        <v>3262.3</v>
      </c>
      <c r="Q32" s="53">
        <v>4350.2</v>
      </c>
      <c r="R32" s="53">
        <v>4208.7</v>
      </c>
      <c r="S32" s="53">
        <v>3367.1</v>
      </c>
      <c r="T32" s="53">
        <v>3367.1</v>
      </c>
      <c r="U32" s="11"/>
    </row>
    <row r="33" spans="1:21" ht="38.25">
      <c r="A33" s="9" t="s">
        <v>125</v>
      </c>
      <c r="B33" s="51"/>
      <c r="C33" s="52"/>
      <c r="D33" s="51"/>
      <c r="E33" s="51"/>
      <c r="F33" s="51"/>
      <c r="G33" s="51"/>
      <c r="H33" s="51"/>
      <c r="I33" s="51" t="s">
        <v>104</v>
      </c>
      <c r="J33" s="76" t="s">
        <v>144</v>
      </c>
      <c r="K33" s="13" t="s">
        <v>96</v>
      </c>
      <c r="L33" s="53">
        <v>100</v>
      </c>
      <c r="M33" s="53">
        <v>100</v>
      </c>
      <c r="N33" s="53">
        <v>100</v>
      </c>
      <c r="O33" s="53">
        <v>100</v>
      </c>
      <c r="P33" s="53">
        <v>0</v>
      </c>
      <c r="Q33" s="53">
        <v>0</v>
      </c>
      <c r="R33" s="53">
        <v>184.7</v>
      </c>
      <c r="S33" s="53">
        <v>184.7</v>
      </c>
      <c r="T33" s="53">
        <v>184.7</v>
      </c>
      <c r="U33" s="11"/>
    </row>
    <row r="34" spans="1:21" ht="25.5">
      <c r="A34" s="9" t="s">
        <v>126</v>
      </c>
      <c r="B34" s="51" t="s">
        <v>93</v>
      </c>
      <c r="C34" s="52" t="s">
        <v>6</v>
      </c>
      <c r="D34" s="51" t="s">
        <v>20</v>
      </c>
      <c r="E34" s="51" t="s">
        <v>98</v>
      </c>
      <c r="F34" s="51" t="s">
        <v>13</v>
      </c>
      <c r="G34" s="51" t="s">
        <v>23</v>
      </c>
      <c r="H34" s="51" t="s">
        <v>15</v>
      </c>
      <c r="I34" s="51" t="s">
        <v>104</v>
      </c>
      <c r="J34" s="45" t="s">
        <v>77</v>
      </c>
      <c r="K34" s="42"/>
      <c r="L34" s="53">
        <f>L36</f>
        <v>100</v>
      </c>
      <c r="M34" s="53">
        <f t="shared" ref="M34:O34" si="14">M36</f>
        <v>100</v>
      </c>
      <c r="N34" s="53">
        <f t="shared" si="14"/>
        <v>100</v>
      </c>
      <c r="O34" s="53">
        <f t="shared" si="14"/>
        <v>100</v>
      </c>
      <c r="P34" s="65">
        <f>P36+P35</f>
        <v>225.6</v>
      </c>
      <c r="Q34" s="65">
        <f t="shared" ref="Q34:T34" si="15">Q36+Q35</f>
        <v>317.40000000000003</v>
      </c>
      <c r="R34" s="65">
        <f t="shared" si="15"/>
        <v>308.90000000000003</v>
      </c>
      <c r="S34" s="65">
        <f t="shared" si="15"/>
        <v>320.40000000000003</v>
      </c>
      <c r="T34" s="65">
        <f t="shared" si="15"/>
        <v>11.1</v>
      </c>
      <c r="U34" s="11"/>
    </row>
    <row r="35" spans="1:21" ht="50.25" customHeight="1">
      <c r="A35" s="9" t="s">
        <v>127</v>
      </c>
      <c r="B35" s="22" t="s">
        <v>13</v>
      </c>
      <c r="C35" s="23" t="s">
        <v>6</v>
      </c>
      <c r="D35" s="22" t="s">
        <v>20</v>
      </c>
      <c r="E35" s="22" t="s">
        <v>98</v>
      </c>
      <c r="F35" s="22" t="s">
        <v>97</v>
      </c>
      <c r="G35" s="22" t="s">
        <v>23</v>
      </c>
      <c r="H35" s="22" t="s">
        <v>37</v>
      </c>
      <c r="I35" s="22" t="s">
        <v>104</v>
      </c>
      <c r="J35" s="81" t="s">
        <v>142</v>
      </c>
      <c r="K35" s="80" t="s">
        <v>99</v>
      </c>
      <c r="L35" s="53">
        <f>L37</f>
        <v>100</v>
      </c>
      <c r="M35" s="53">
        <f>M37</f>
        <v>100</v>
      </c>
      <c r="N35" s="53">
        <f>N37</f>
        <v>100</v>
      </c>
      <c r="O35" s="53">
        <f>O37</f>
        <v>100</v>
      </c>
      <c r="P35" s="53">
        <v>7.5</v>
      </c>
      <c r="Q35" s="53">
        <v>10.1</v>
      </c>
      <c r="R35" s="53">
        <v>11.1</v>
      </c>
      <c r="S35" s="53">
        <v>11.1</v>
      </c>
      <c r="T35" s="53">
        <v>11.1</v>
      </c>
      <c r="U35" s="31"/>
    </row>
    <row r="36" spans="1:21" ht="51">
      <c r="A36" s="9" t="s">
        <v>128</v>
      </c>
      <c r="B36" s="20" t="s">
        <v>93</v>
      </c>
      <c r="C36" s="21">
        <v>2</v>
      </c>
      <c r="D36" s="20" t="s">
        <v>20</v>
      </c>
      <c r="E36" s="20" t="s">
        <v>51</v>
      </c>
      <c r="F36" s="20" t="s">
        <v>67</v>
      </c>
      <c r="G36" s="20" t="s">
        <v>23</v>
      </c>
      <c r="H36" s="20" t="s">
        <v>15</v>
      </c>
      <c r="I36" s="20" t="s">
        <v>104</v>
      </c>
      <c r="J36" s="14" t="s">
        <v>82</v>
      </c>
      <c r="K36" s="13" t="s">
        <v>96</v>
      </c>
      <c r="L36" s="53">
        <v>100</v>
      </c>
      <c r="M36" s="53">
        <v>100</v>
      </c>
      <c r="N36" s="53">
        <v>100</v>
      </c>
      <c r="O36" s="53">
        <v>100</v>
      </c>
      <c r="P36" s="54">
        <v>218.1</v>
      </c>
      <c r="Q36" s="54">
        <v>307.3</v>
      </c>
      <c r="R36" s="54">
        <v>297.8</v>
      </c>
      <c r="S36" s="54">
        <v>309.3</v>
      </c>
      <c r="T36" s="54">
        <v>0</v>
      </c>
      <c r="U36" s="11"/>
    </row>
    <row r="37" spans="1:21" ht="13.5">
      <c r="A37" s="9" t="s">
        <v>98</v>
      </c>
      <c r="B37" s="22" t="s">
        <v>13</v>
      </c>
      <c r="C37" s="23" t="s">
        <v>6</v>
      </c>
      <c r="D37" s="24" t="s">
        <v>20</v>
      </c>
      <c r="E37" s="24" t="s">
        <v>98</v>
      </c>
      <c r="F37" s="24" t="s">
        <v>13</v>
      </c>
      <c r="G37" s="24" t="s">
        <v>14</v>
      </c>
      <c r="H37" s="24" t="s">
        <v>15</v>
      </c>
      <c r="I37" s="24" t="s">
        <v>104</v>
      </c>
      <c r="J37" s="82" t="s">
        <v>26</v>
      </c>
      <c r="K37" s="26"/>
      <c r="L37" s="53">
        <v>100</v>
      </c>
      <c r="M37" s="53">
        <v>100</v>
      </c>
      <c r="N37" s="53">
        <v>100</v>
      </c>
      <c r="O37" s="53">
        <v>100</v>
      </c>
      <c r="P37" s="66">
        <f>SUM(P38:P46)</f>
        <v>1520.8000000000002</v>
      </c>
      <c r="Q37" s="66">
        <f t="shared" ref="Q37:R37" si="16">SUM(Q38:Q46)</f>
        <v>2739.9</v>
      </c>
      <c r="R37" s="66">
        <f t="shared" si="16"/>
        <v>2911.7</v>
      </c>
      <c r="S37" s="66">
        <f>SUM(S38:S46)</f>
        <v>745.1</v>
      </c>
      <c r="T37" s="66">
        <f t="shared" ref="T37" si="17">SUM(T38:T46)</f>
        <v>745.1</v>
      </c>
      <c r="U37" s="11"/>
    </row>
    <row r="38" spans="1:21" ht="39" customHeight="1">
      <c r="A38" s="9" t="s">
        <v>129</v>
      </c>
      <c r="B38" s="22" t="s">
        <v>93</v>
      </c>
      <c r="C38" s="23" t="s">
        <v>6</v>
      </c>
      <c r="D38" s="24" t="s">
        <v>20</v>
      </c>
      <c r="E38" s="24" t="s">
        <v>25</v>
      </c>
      <c r="F38" s="24" t="s">
        <v>28</v>
      </c>
      <c r="G38" s="24" t="s">
        <v>23</v>
      </c>
      <c r="H38" s="24" t="s">
        <v>84</v>
      </c>
      <c r="I38" s="24" t="s">
        <v>104</v>
      </c>
      <c r="J38" s="83" t="s">
        <v>83</v>
      </c>
      <c r="K38" s="13" t="s">
        <v>99</v>
      </c>
      <c r="L38" s="53">
        <v>100</v>
      </c>
      <c r="M38" s="53">
        <v>100</v>
      </c>
      <c r="N38" s="53">
        <v>100</v>
      </c>
      <c r="O38" s="53">
        <v>100</v>
      </c>
      <c r="P38" s="53">
        <v>66</v>
      </c>
      <c r="Q38" s="53">
        <v>66</v>
      </c>
      <c r="R38" s="53">
        <v>0</v>
      </c>
      <c r="S38" s="53">
        <v>0</v>
      </c>
      <c r="T38" s="53">
        <v>0</v>
      </c>
      <c r="U38" s="11"/>
    </row>
    <row r="39" spans="1:21" ht="42.75" customHeight="1">
      <c r="A39" s="9" t="s">
        <v>130</v>
      </c>
      <c r="B39" s="22" t="s">
        <v>93</v>
      </c>
      <c r="C39" s="23" t="s">
        <v>6</v>
      </c>
      <c r="D39" s="24" t="s">
        <v>20</v>
      </c>
      <c r="E39" s="24" t="s">
        <v>81</v>
      </c>
      <c r="F39" s="24" t="s">
        <v>28</v>
      </c>
      <c r="G39" s="24" t="s">
        <v>23</v>
      </c>
      <c r="H39" s="24" t="s">
        <v>86</v>
      </c>
      <c r="I39" s="24" t="s">
        <v>104</v>
      </c>
      <c r="J39" s="81" t="s">
        <v>85</v>
      </c>
      <c r="K39" s="80" t="s">
        <v>99</v>
      </c>
      <c r="L39" s="53">
        <v>100</v>
      </c>
      <c r="M39" s="53">
        <v>100</v>
      </c>
      <c r="N39" s="53">
        <v>100</v>
      </c>
      <c r="O39" s="53">
        <v>100</v>
      </c>
      <c r="P39" s="53">
        <v>589.9</v>
      </c>
      <c r="Q39" s="53">
        <v>589.9</v>
      </c>
      <c r="R39" s="53">
        <v>1995.1</v>
      </c>
      <c r="S39" s="53">
        <v>745.1</v>
      </c>
      <c r="T39" s="53">
        <v>745.1</v>
      </c>
      <c r="U39" s="11"/>
    </row>
    <row r="40" spans="1:21" ht="40.5" customHeight="1">
      <c r="A40" s="9" t="s">
        <v>131</v>
      </c>
      <c r="B40" s="22" t="s">
        <v>93</v>
      </c>
      <c r="C40" s="23" t="s">
        <v>6</v>
      </c>
      <c r="D40" s="24" t="s">
        <v>20</v>
      </c>
      <c r="E40" s="24" t="s">
        <v>81</v>
      </c>
      <c r="F40" s="24" t="s">
        <v>28</v>
      </c>
      <c r="G40" s="24" t="s">
        <v>23</v>
      </c>
      <c r="H40" s="24" t="s">
        <v>139</v>
      </c>
      <c r="I40" s="24" t="s">
        <v>104</v>
      </c>
      <c r="J40" s="81" t="s">
        <v>140</v>
      </c>
      <c r="K40" s="80" t="s">
        <v>99</v>
      </c>
      <c r="L40" s="53">
        <v>100</v>
      </c>
      <c r="M40" s="53">
        <v>100</v>
      </c>
      <c r="N40" s="53">
        <v>100</v>
      </c>
      <c r="O40" s="53">
        <v>100</v>
      </c>
      <c r="P40" s="53">
        <v>0</v>
      </c>
      <c r="Q40" s="53">
        <v>0</v>
      </c>
      <c r="R40" s="53">
        <v>916.6</v>
      </c>
      <c r="S40" s="53">
        <v>0</v>
      </c>
      <c r="T40" s="53">
        <v>0</v>
      </c>
      <c r="U40" s="11"/>
    </row>
    <row r="41" spans="1:21" ht="63" customHeight="1">
      <c r="A41" s="9" t="s">
        <v>132</v>
      </c>
      <c r="B41" s="22" t="s">
        <v>93</v>
      </c>
      <c r="C41" s="23" t="s">
        <v>6</v>
      </c>
      <c r="D41" s="24" t="s">
        <v>20</v>
      </c>
      <c r="E41" s="24" t="s">
        <v>81</v>
      </c>
      <c r="F41" s="24" t="s">
        <v>28</v>
      </c>
      <c r="G41" s="24" t="s">
        <v>23</v>
      </c>
      <c r="H41" s="24" t="s">
        <v>94</v>
      </c>
      <c r="I41" s="24" t="s">
        <v>104</v>
      </c>
      <c r="J41" s="84" t="s">
        <v>145</v>
      </c>
      <c r="K41" s="80" t="s">
        <v>99</v>
      </c>
      <c r="L41" s="53">
        <v>100</v>
      </c>
      <c r="M41" s="53">
        <v>100</v>
      </c>
      <c r="N41" s="53">
        <v>100</v>
      </c>
      <c r="O41" s="53">
        <v>100</v>
      </c>
      <c r="P41" s="53">
        <v>138</v>
      </c>
      <c r="Q41" s="53">
        <v>185.1</v>
      </c>
      <c r="R41" s="53">
        <v>0</v>
      </c>
      <c r="S41" s="53">
        <v>0</v>
      </c>
      <c r="T41" s="53">
        <v>0</v>
      </c>
      <c r="U41" s="11"/>
    </row>
    <row r="42" spans="1:21" ht="50.25" customHeight="1">
      <c r="A42" s="9" t="s">
        <v>51</v>
      </c>
      <c r="B42" s="22" t="s">
        <v>93</v>
      </c>
      <c r="C42" s="23" t="s">
        <v>6</v>
      </c>
      <c r="D42" s="24" t="s">
        <v>20</v>
      </c>
      <c r="E42" s="24" t="s">
        <v>81</v>
      </c>
      <c r="F42" s="24" t="s">
        <v>28</v>
      </c>
      <c r="G42" s="24" t="s">
        <v>23</v>
      </c>
      <c r="H42" s="24" t="s">
        <v>138</v>
      </c>
      <c r="I42" s="24" t="s">
        <v>104</v>
      </c>
      <c r="J42" s="75" t="s">
        <v>146</v>
      </c>
      <c r="K42" s="80" t="s">
        <v>99</v>
      </c>
      <c r="L42" s="53">
        <v>100</v>
      </c>
      <c r="M42" s="53">
        <v>100</v>
      </c>
      <c r="N42" s="53">
        <v>100</v>
      </c>
      <c r="O42" s="53">
        <v>100</v>
      </c>
      <c r="P42" s="53">
        <v>0</v>
      </c>
      <c r="Q42" s="53">
        <v>919.9</v>
      </c>
      <c r="R42" s="53">
        <v>0</v>
      </c>
      <c r="S42" s="53">
        <v>0</v>
      </c>
      <c r="T42" s="53">
        <v>0</v>
      </c>
      <c r="U42" s="11"/>
    </row>
    <row r="43" spans="1:21" ht="50.25" customHeight="1">
      <c r="A43" s="9" t="s">
        <v>133</v>
      </c>
      <c r="B43" s="22" t="s">
        <v>93</v>
      </c>
      <c r="C43" s="23" t="s">
        <v>6</v>
      </c>
      <c r="D43" s="24" t="s">
        <v>20</v>
      </c>
      <c r="E43" s="24" t="s">
        <v>81</v>
      </c>
      <c r="F43" s="24" t="s">
        <v>28</v>
      </c>
      <c r="G43" s="24" t="s">
        <v>23</v>
      </c>
      <c r="H43" s="24" t="s">
        <v>106</v>
      </c>
      <c r="I43" s="24" t="s">
        <v>104</v>
      </c>
      <c r="J43" s="74" t="s">
        <v>147</v>
      </c>
      <c r="K43" s="80" t="s">
        <v>99</v>
      </c>
      <c r="L43" s="53">
        <v>100</v>
      </c>
      <c r="M43" s="53">
        <v>100</v>
      </c>
      <c r="N43" s="53">
        <v>100</v>
      </c>
      <c r="O43" s="53">
        <v>100</v>
      </c>
      <c r="P43" s="53">
        <v>649</v>
      </c>
      <c r="Q43" s="53">
        <v>649</v>
      </c>
      <c r="R43" s="53">
        <v>0</v>
      </c>
      <c r="S43" s="53">
        <v>0</v>
      </c>
      <c r="T43" s="53">
        <v>0</v>
      </c>
      <c r="U43" s="11"/>
    </row>
    <row r="44" spans="1:21" ht="50.25" customHeight="1">
      <c r="A44" s="9" t="s">
        <v>134</v>
      </c>
      <c r="B44" s="22" t="s">
        <v>93</v>
      </c>
      <c r="C44" s="23" t="s">
        <v>6</v>
      </c>
      <c r="D44" s="24" t="s">
        <v>20</v>
      </c>
      <c r="E44" s="24" t="s">
        <v>81</v>
      </c>
      <c r="F44" s="24" t="s">
        <v>28</v>
      </c>
      <c r="G44" s="24" t="s">
        <v>23</v>
      </c>
      <c r="H44" s="24" t="s">
        <v>107</v>
      </c>
      <c r="I44" s="24" t="s">
        <v>104</v>
      </c>
      <c r="J44" s="74" t="s">
        <v>148</v>
      </c>
      <c r="K44" s="80" t="s">
        <v>99</v>
      </c>
      <c r="L44" s="53">
        <v>100</v>
      </c>
      <c r="M44" s="53">
        <v>100</v>
      </c>
      <c r="N44" s="53">
        <v>100</v>
      </c>
      <c r="O44" s="53">
        <v>100</v>
      </c>
      <c r="P44" s="53">
        <v>77.900000000000006</v>
      </c>
      <c r="Q44" s="53">
        <v>103.9</v>
      </c>
      <c r="R44" s="53">
        <v>0</v>
      </c>
      <c r="S44" s="53">
        <v>0</v>
      </c>
      <c r="T44" s="53">
        <v>0</v>
      </c>
      <c r="U44" s="11"/>
    </row>
    <row r="45" spans="1:21" ht="76.5" customHeight="1">
      <c r="A45" s="9" t="s">
        <v>135</v>
      </c>
      <c r="B45" s="22" t="s">
        <v>93</v>
      </c>
      <c r="C45" s="23" t="s">
        <v>6</v>
      </c>
      <c r="D45" s="24" t="s">
        <v>20</v>
      </c>
      <c r="E45" s="24" t="s">
        <v>81</v>
      </c>
      <c r="F45" s="24" t="s">
        <v>28</v>
      </c>
      <c r="G45" s="24" t="s">
        <v>23</v>
      </c>
      <c r="H45" s="24" t="s">
        <v>150</v>
      </c>
      <c r="I45" s="24" t="s">
        <v>104</v>
      </c>
      <c r="J45" s="74" t="s">
        <v>151</v>
      </c>
      <c r="K45" s="80" t="s">
        <v>99</v>
      </c>
      <c r="L45" s="53">
        <v>100</v>
      </c>
      <c r="M45" s="53">
        <v>100</v>
      </c>
      <c r="N45" s="53">
        <v>100</v>
      </c>
      <c r="O45" s="53">
        <v>100</v>
      </c>
      <c r="P45" s="53">
        <v>0</v>
      </c>
      <c r="Q45" s="53">
        <v>159</v>
      </c>
      <c r="R45" s="53">
        <v>0</v>
      </c>
      <c r="S45" s="53">
        <v>0</v>
      </c>
      <c r="T45" s="53">
        <v>0</v>
      </c>
      <c r="U45" s="11"/>
    </row>
    <row r="46" spans="1:21" ht="105.75" customHeight="1">
      <c r="A46" s="9" t="s">
        <v>136</v>
      </c>
      <c r="B46" s="22" t="s">
        <v>93</v>
      </c>
      <c r="C46" s="23" t="s">
        <v>6</v>
      </c>
      <c r="D46" s="24" t="s">
        <v>20</v>
      </c>
      <c r="E46" s="24" t="s">
        <v>81</v>
      </c>
      <c r="F46" s="24" t="s">
        <v>28</v>
      </c>
      <c r="G46" s="24" t="s">
        <v>23</v>
      </c>
      <c r="H46" s="24" t="s">
        <v>152</v>
      </c>
      <c r="I46" s="24" t="s">
        <v>104</v>
      </c>
      <c r="J46" s="85" t="s">
        <v>153</v>
      </c>
      <c r="K46" s="80" t="s">
        <v>99</v>
      </c>
      <c r="L46" s="53">
        <v>100</v>
      </c>
      <c r="M46" s="53">
        <v>100</v>
      </c>
      <c r="N46" s="53">
        <v>100</v>
      </c>
      <c r="O46" s="53">
        <v>100</v>
      </c>
      <c r="P46" s="53">
        <v>0</v>
      </c>
      <c r="Q46" s="53">
        <v>67.099999999999994</v>
      </c>
      <c r="R46" s="53">
        <v>0</v>
      </c>
      <c r="S46" s="53">
        <v>0</v>
      </c>
      <c r="T46" s="53">
        <v>0</v>
      </c>
      <c r="U46" s="11"/>
    </row>
    <row r="47" spans="1:21" ht="29.25" customHeight="1">
      <c r="A47" s="9" t="s">
        <v>137</v>
      </c>
      <c r="B47" s="22" t="s">
        <v>93</v>
      </c>
      <c r="C47" s="23" t="s">
        <v>6</v>
      </c>
      <c r="D47" s="24" t="s">
        <v>103</v>
      </c>
      <c r="E47" s="24" t="s">
        <v>89</v>
      </c>
      <c r="F47" s="24" t="s">
        <v>35</v>
      </c>
      <c r="G47" s="24" t="s">
        <v>23</v>
      </c>
      <c r="H47" s="24" t="s">
        <v>15</v>
      </c>
      <c r="I47" s="24" t="s">
        <v>149</v>
      </c>
      <c r="J47" s="74" t="s">
        <v>105</v>
      </c>
      <c r="K47" s="13" t="s">
        <v>99</v>
      </c>
      <c r="L47" s="53">
        <v>100</v>
      </c>
      <c r="M47" s="53">
        <v>100</v>
      </c>
      <c r="N47" s="53">
        <v>100</v>
      </c>
      <c r="O47" s="53">
        <v>100</v>
      </c>
      <c r="P47" s="53">
        <v>3</v>
      </c>
      <c r="Q47" s="53">
        <v>3</v>
      </c>
      <c r="R47" s="53">
        <v>0</v>
      </c>
      <c r="S47" s="53">
        <v>0</v>
      </c>
      <c r="T47" s="53">
        <v>0</v>
      </c>
      <c r="U47" s="11"/>
    </row>
    <row r="48" spans="1:21" s="73" customFormat="1" ht="15.75">
      <c r="A48" s="70"/>
      <c r="B48" s="94" t="s">
        <v>32</v>
      </c>
      <c r="C48" s="95"/>
      <c r="D48" s="95"/>
      <c r="E48" s="95"/>
      <c r="F48" s="95"/>
      <c r="G48" s="95"/>
      <c r="H48" s="95"/>
      <c r="I48" s="96"/>
      <c r="J48" s="71"/>
      <c r="K48" s="71"/>
      <c r="L48" s="67"/>
      <c r="M48" s="67"/>
      <c r="N48" s="67"/>
      <c r="O48" s="67"/>
      <c r="P48" s="72">
        <f>P8+P30</f>
        <v>5954.2949200000003</v>
      </c>
      <c r="Q48" s="72">
        <f>Q8+Q30</f>
        <v>9155.0666666666675</v>
      </c>
      <c r="R48" s="72">
        <f t="shared" ref="R48:T48" si="18">R8+R30</f>
        <v>9403.2999999999993</v>
      </c>
      <c r="S48" s="72">
        <f t="shared" si="18"/>
        <v>6441.4000000000005</v>
      </c>
      <c r="T48" s="72">
        <f t="shared" si="18"/>
        <v>6180.7000000000007</v>
      </c>
    </row>
    <row r="49" spans="1:20">
      <c r="A49" s="3"/>
      <c r="B49" s="3"/>
      <c r="C49" s="3"/>
      <c r="D49" s="3"/>
      <c r="E49" s="3"/>
      <c r="F49" s="3"/>
      <c r="G49" s="3"/>
      <c r="H49" s="3"/>
      <c r="I49" s="3"/>
      <c r="J49" s="29"/>
      <c r="K49" s="29"/>
      <c r="L49" s="29"/>
      <c r="M49" s="29"/>
      <c r="N49" s="29"/>
      <c r="O49" s="29"/>
      <c r="P49" s="29"/>
      <c r="Q49" s="29"/>
      <c r="R49" s="43"/>
      <c r="S49" s="44"/>
      <c r="T49" s="3"/>
    </row>
    <row r="50" spans="1:20" ht="15.75">
      <c r="A50" s="3"/>
      <c r="B50" s="3"/>
      <c r="C50" s="3"/>
      <c r="D50" s="3"/>
      <c r="E50" s="3"/>
      <c r="F50" s="3"/>
      <c r="G50" s="3"/>
      <c r="H50" s="3"/>
      <c r="I50" s="3"/>
      <c r="J50" s="30"/>
      <c r="K50" s="30"/>
      <c r="L50" s="30"/>
      <c r="M50" s="30"/>
      <c r="N50" s="32"/>
      <c r="O50" s="32"/>
      <c r="P50" s="32"/>
      <c r="Q50" s="32"/>
      <c r="R50" s="35"/>
      <c r="S50" s="4"/>
      <c r="T50" s="3"/>
    </row>
    <row r="51" spans="1:20">
      <c r="A51" s="3"/>
      <c r="B51" s="3"/>
      <c r="C51" s="3"/>
      <c r="D51" s="3"/>
      <c r="E51" s="3"/>
      <c r="F51" s="3"/>
      <c r="G51" s="3"/>
      <c r="H51" s="3"/>
      <c r="I51" s="3"/>
      <c r="J51" s="30"/>
      <c r="K51" s="30"/>
      <c r="L51" s="30"/>
      <c r="M51" s="30"/>
      <c r="N51" s="32"/>
      <c r="O51" s="32"/>
      <c r="P51" s="32"/>
      <c r="Q51" s="32"/>
      <c r="R51" s="36"/>
      <c r="S51" s="5"/>
      <c r="T51" s="3"/>
    </row>
    <row r="52" spans="1:20">
      <c r="A52" s="3"/>
      <c r="B52" s="3"/>
      <c r="C52" s="3"/>
      <c r="D52" s="3"/>
      <c r="E52" s="3"/>
      <c r="F52" s="3"/>
      <c r="G52" s="3"/>
      <c r="H52" s="3"/>
      <c r="I52" s="3"/>
      <c r="J52" s="30"/>
      <c r="K52" s="30"/>
      <c r="L52" s="30"/>
      <c r="M52" s="30"/>
      <c r="N52" s="32"/>
      <c r="O52" s="32"/>
      <c r="P52" s="32"/>
      <c r="Q52" s="32"/>
      <c r="R52" s="36"/>
      <c r="S52" s="5"/>
      <c r="T52" s="3"/>
    </row>
    <row r="53" spans="1:20">
      <c r="A53" s="3"/>
      <c r="B53" s="3"/>
      <c r="C53" s="3"/>
      <c r="D53" s="3"/>
      <c r="E53" s="3"/>
      <c r="F53" s="3"/>
      <c r="G53" s="3"/>
      <c r="H53" s="3"/>
      <c r="I53" s="3"/>
      <c r="J53" s="3"/>
      <c r="K53" s="30"/>
      <c r="L53" s="30"/>
      <c r="M53" s="30"/>
      <c r="N53" s="30"/>
      <c r="O53" s="32"/>
      <c r="P53" s="32"/>
      <c r="Q53" s="32"/>
      <c r="R53" s="32"/>
      <c r="S53" s="37"/>
    </row>
    <row r="54" spans="1:20">
      <c r="A54" s="3"/>
      <c r="B54" s="3"/>
      <c r="C54" s="3"/>
      <c r="D54" s="3"/>
      <c r="E54" s="3"/>
      <c r="F54" s="3"/>
      <c r="G54" s="3"/>
      <c r="H54" s="3"/>
      <c r="I54" s="3"/>
      <c r="J54" s="3"/>
      <c r="K54" s="30"/>
      <c r="L54" s="30"/>
      <c r="M54" s="30"/>
      <c r="N54" s="30"/>
      <c r="O54" s="32"/>
      <c r="P54" s="32"/>
      <c r="Q54" s="32"/>
      <c r="R54" s="32"/>
      <c r="S54" s="37"/>
    </row>
    <row r="55" spans="1:20">
      <c r="A55" s="3"/>
      <c r="B55" s="3"/>
      <c r="C55" s="3"/>
      <c r="D55" s="3"/>
      <c r="E55" s="3"/>
      <c r="F55" s="3"/>
      <c r="G55" s="3"/>
      <c r="H55" s="3"/>
      <c r="I55" s="3"/>
      <c r="J55" s="3"/>
      <c r="K55" s="30"/>
      <c r="L55" s="30"/>
      <c r="M55" s="30"/>
      <c r="N55" s="30"/>
      <c r="O55" s="32"/>
      <c r="P55" s="32"/>
      <c r="Q55" s="32"/>
      <c r="R55" s="32"/>
      <c r="S55" s="37"/>
    </row>
    <row r="56" spans="1:20">
      <c r="A56" s="3"/>
      <c r="B56" s="3"/>
      <c r="C56" s="3"/>
      <c r="D56" s="3"/>
      <c r="E56" s="3"/>
      <c r="F56" s="3"/>
      <c r="G56" s="3"/>
      <c r="H56" s="3"/>
      <c r="I56" s="3"/>
      <c r="J56" s="3"/>
      <c r="K56" s="30"/>
      <c r="L56" s="30"/>
      <c r="M56" s="30"/>
      <c r="N56" s="30"/>
      <c r="O56" s="32"/>
      <c r="P56" s="32"/>
      <c r="Q56" s="32"/>
      <c r="R56" s="32"/>
      <c r="S56" s="37"/>
    </row>
    <row r="57" spans="1:20">
      <c r="B57" s="3"/>
      <c r="C57" s="3"/>
      <c r="D57" s="3"/>
      <c r="E57" s="3"/>
      <c r="F57" s="3"/>
      <c r="G57" s="3"/>
      <c r="H57" s="3"/>
      <c r="I57" s="3"/>
      <c r="J57" s="3"/>
      <c r="K57" s="30"/>
      <c r="L57" s="30"/>
      <c r="M57" s="30"/>
      <c r="N57" s="30"/>
      <c r="O57" s="32"/>
      <c r="P57" s="32"/>
      <c r="Q57" s="32"/>
      <c r="R57" s="32"/>
      <c r="S57" s="37"/>
    </row>
    <row r="58" spans="1:20" hidden="1">
      <c r="J58" s="3"/>
      <c r="K58" s="30"/>
      <c r="L58" s="30"/>
      <c r="M58" s="30"/>
      <c r="N58" s="30"/>
      <c r="O58" s="32"/>
      <c r="P58" s="32"/>
      <c r="Q58" s="32"/>
      <c r="R58" s="32"/>
      <c r="S58" s="37"/>
    </row>
    <row r="59" spans="1:20" hidden="1">
      <c r="J59" s="3"/>
      <c r="K59" s="30"/>
      <c r="L59" s="30"/>
      <c r="M59" s="30"/>
      <c r="N59" s="30"/>
      <c r="O59" s="32"/>
      <c r="P59" s="32"/>
      <c r="Q59" s="32"/>
      <c r="R59" s="32"/>
      <c r="S59" s="37"/>
    </row>
    <row r="60" spans="1:20" hidden="1">
      <c r="J60" s="3"/>
      <c r="K60" s="30"/>
      <c r="L60" s="30"/>
      <c r="M60" s="30"/>
      <c r="N60" s="30"/>
      <c r="O60" s="32"/>
      <c r="P60" s="32"/>
      <c r="Q60" s="32"/>
      <c r="R60" s="32"/>
      <c r="S60" s="37"/>
    </row>
    <row r="61" spans="1:20" hidden="1">
      <c r="J61" s="3"/>
      <c r="K61" s="30"/>
      <c r="L61" s="30"/>
      <c r="M61" s="30"/>
      <c r="N61" s="30"/>
      <c r="O61" s="32"/>
      <c r="P61" s="32"/>
      <c r="Q61" s="32"/>
      <c r="R61" s="32"/>
      <c r="S61" s="37"/>
    </row>
    <row r="62" spans="1:20" hidden="1">
      <c r="J62" s="3"/>
      <c r="K62" s="30"/>
      <c r="L62" s="30"/>
      <c r="M62" s="30"/>
      <c r="N62" s="30"/>
      <c r="O62" s="32"/>
      <c r="P62" s="32"/>
      <c r="Q62" s="32"/>
      <c r="R62" s="32"/>
      <c r="S62" s="37"/>
    </row>
    <row r="63" spans="1:20" hidden="1">
      <c r="J63" s="3"/>
      <c r="K63" s="30"/>
      <c r="L63" s="30"/>
      <c r="M63" s="30"/>
      <c r="N63" s="30"/>
      <c r="O63" s="32"/>
      <c r="P63" s="32"/>
      <c r="Q63" s="32"/>
      <c r="R63" s="32"/>
      <c r="S63" s="37"/>
    </row>
    <row r="64" spans="1:20" hidden="1">
      <c r="J64" s="3"/>
      <c r="K64" s="30"/>
      <c r="L64" s="30"/>
      <c r="M64" s="30"/>
      <c r="N64" s="30"/>
      <c r="O64" s="32"/>
      <c r="P64" s="32"/>
      <c r="Q64" s="32"/>
      <c r="R64" s="32"/>
      <c r="S64" s="37"/>
    </row>
    <row r="65" spans="10:21" hidden="1">
      <c r="J65" s="3"/>
      <c r="K65" s="30"/>
      <c r="L65" s="30"/>
      <c r="M65" s="30"/>
      <c r="N65" s="30"/>
      <c r="O65" s="32"/>
      <c r="P65" s="32"/>
      <c r="Q65" s="32"/>
      <c r="R65" s="32"/>
      <c r="S65" s="37"/>
    </row>
    <row r="66" spans="10:21">
      <c r="J66" s="3"/>
      <c r="K66" s="30"/>
      <c r="L66" s="30"/>
      <c r="M66" s="30"/>
      <c r="N66" s="30"/>
      <c r="O66" s="32"/>
      <c r="P66" s="32"/>
      <c r="Q66" s="32"/>
      <c r="R66" s="32"/>
      <c r="S66" s="37"/>
    </row>
    <row r="67" spans="10:21">
      <c r="J67" s="3"/>
      <c r="K67" s="30"/>
      <c r="L67" s="30"/>
      <c r="M67" s="30"/>
      <c r="N67" s="30"/>
      <c r="O67" s="32"/>
      <c r="P67" s="33"/>
      <c r="Q67" s="34"/>
      <c r="R67" s="37"/>
      <c r="S67" s="37"/>
    </row>
    <row r="68" spans="10:21">
      <c r="J68" s="3"/>
      <c r="K68" s="30"/>
      <c r="L68" s="30"/>
      <c r="M68" s="30"/>
      <c r="N68" s="30"/>
      <c r="O68" s="32"/>
      <c r="P68" s="33"/>
      <c r="Q68" s="34"/>
      <c r="R68" s="37"/>
      <c r="S68" s="37"/>
    </row>
    <row r="69" spans="10:21">
      <c r="J69" s="3"/>
      <c r="K69" s="30"/>
      <c r="L69" s="30"/>
      <c r="M69" s="30"/>
      <c r="N69" s="30"/>
      <c r="O69" s="32"/>
      <c r="P69" s="33"/>
      <c r="Q69" s="34"/>
      <c r="R69" s="37"/>
      <c r="S69" s="37"/>
    </row>
    <row r="70" spans="10:21">
      <c r="J70" s="3"/>
      <c r="K70" s="30"/>
      <c r="L70" s="30"/>
      <c r="M70" s="30"/>
      <c r="N70" s="30"/>
      <c r="O70" s="32"/>
      <c r="P70" s="33"/>
      <c r="Q70" s="34"/>
      <c r="R70" s="37"/>
      <c r="S70" s="37"/>
    </row>
    <row r="71" spans="10:21">
      <c r="J71" s="3"/>
      <c r="K71" s="30"/>
      <c r="L71" s="30"/>
      <c r="M71" s="30"/>
      <c r="N71" s="30"/>
      <c r="O71" s="32"/>
      <c r="P71" s="33"/>
      <c r="Q71" s="34"/>
      <c r="R71" s="37"/>
      <c r="S71" s="37"/>
    </row>
    <row r="72" spans="10:21">
      <c r="J72" s="3"/>
      <c r="K72" s="30"/>
      <c r="L72" s="30"/>
      <c r="M72" s="30"/>
      <c r="N72" s="30"/>
      <c r="O72" s="32"/>
      <c r="P72" s="33"/>
      <c r="Q72" s="34"/>
      <c r="R72" s="37"/>
      <c r="S72" s="37"/>
      <c r="U72" s="11"/>
    </row>
    <row r="73" spans="10:21" hidden="1">
      <c r="J73" s="3"/>
      <c r="K73" s="30"/>
      <c r="L73" s="30"/>
      <c r="M73" s="30"/>
      <c r="N73" s="30"/>
      <c r="O73" s="32"/>
      <c r="P73" s="33"/>
      <c r="Q73" s="34"/>
      <c r="R73" s="37"/>
      <c r="S73" s="37"/>
      <c r="U73" s="11"/>
    </row>
    <row r="74" spans="10:21" hidden="1">
      <c r="J74" s="3"/>
      <c r="K74" s="30"/>
      <c r="L74" s="30"/>
      <c r="M74" s="30"/>
      <c r="N74" s="30"/>
      <c r="O74" s="32"/>
      <c r="P74" s="33"/>
      <c r="Q74" s="34"/>
      <c r="R74" s="37"/>
      <c r="S74" s="37"/>
      <c r="U74" s="11"/>
    </row>
    <row r="75" spans="10:21" hidden="1">
      <c r="J75" s="3"/>
      <c r="K75" s="30"/>
      <c r="L75" s="30"/>
      <c r="M75" s="30"/>
      <c r="N75" s="30"/>
      <c r="O75" s="32"/>
      <c r="P75" s="33"/>
      <c r="Q75" s="34"/>
      <c r="R75" s="37"/>
      <c r="S75" s="37"/>
      <c r="U75" s="11"/>
    </row>
    <row r="76" spans="10:21">
      <c r="J76" s="3"/>
      <c r="K76" s="30"/>
      <c r="L76" s="30"/>
      <c r="M76" s="30"/>
      <c r="N76" s="30"/>
      <c r="O76" s="32"/>
      <c r="P76" s="33"/>
      <c r="Q76" s="34"/>
      <c r="R76" s="37"/>
      <c r="S76" s="37"/>
      <c r="U76" s="11"/>
    </row>
    <row r="77" spans="10:21">
      <c r="J77" s="3"/>
      <c r="K77" s="30"/>
      <c r="L77" s="30"/>
      <c r="M77" s="30"/>
      <c r="N77" s="30"/>
      <c r="O77" s="32"/>
      <c r="P77" s="33"/>
      <c r="Q77" s="34"/>
      <c r="R77" s="37"/>
      <c r="S77" s="37"/>
    </row>
    <row r="78" spans="10:21">
      <c r="J78" s="3"/>
      <c r="K78" s="30"/>
      <c r="L78" s="30"/>
      <c r="M78" s="30"/>
      <c r="N78" s="30"/>
      <c r="O78" s="32"/>
      <c r="P78" s="33"/>
      <c r="Q78" s="34"/>
      <c r="R78" s="37"/>
      <c r="S78" s="37"/>
    </row>
    <row r="79" spans="10:21">
      <c r="J79" s="3"/>
      <c r="K79" s="30"/>
      <c r="L79" s="30"/>
      <c r="M79" s="30"/>
      <c r="N79" s="30"/>
      <c r="O79" s="32"/>
      <c r="P79" s="33"/>
      <c r="Q79" s="34"/>
      <c r="R79" s="37"/>
      <c r="S79" s="37"/>
    </row>
    <row r="80" spans="10:21">
      <c r="J80" s="3"/>
      <c r="K80" s="30"/>
      <c r="L80" s="30"/>
      <c r="M80" s="30"/>
      <c r="N80" s="30"/>
      <c r="O80" s="32"/>
      <c r="P80" s="33"/>
      <c r="Q80" s="34"/>
      <c r="R80" s="37"/>
      <c r="S80" s="37"/>
    </row>
    <row r="81" spans="1:22">
      <c r="J81" s="3"/>
      <c r="K81" s="30"/>
      <c r="L81" s="30"/>
      <c r="M81" s="30"/>
      <c r="N81" s="30"/>
      <c r="O81" s="32"/>
      <c r="P81" s="33"/>
      <c r="Q81" s="34"/>
      <c r="R81" s="37"/>
      <c r="S81" s="37"/>
    </row>
    <row r="82" spans="1:22">
      <c r="J82" s="3"/>
      <c r="K82" s="30"/>
      <c r="L82" s="30"/>
      <c r="M82" s="30"/>
      <c r="N82" s="30"/>
      <c r="O82" s="32"/>
      <c r="P82" s="33"/>
      <c r="Q82" s="34"/>
      <c r="R82" s="37"/>
      <c r="S82" s="37"/>
    </row>
    <row r="83" spans="1:22">
      <c r="J83" s="3"/>
      <c r="K83" s="30"/>
      <c r="L83" s="30"/>
      <c r="M83" s="30"/>
      <c r="N83" s="30"/>
      <c r="O83" s="32"/>
      <c r="P83" s="33"/>
      <c r="Q83" s="34"/>
      <c r="R83" s="37"/>
      <c r="S83" s="37"/>
    </row>
    <row r="84" spans="1:22">
      <c r="J84" s="3"/>
      <c r="K84" s="30"/>
      <c r="L84" s="30"/>
      <c r="M84" s="30"/>
      <c r="N84" s="30"/>
      <c r="O84" s="32"/>
      <c r="P84" s="33"/>
      <c r="Q84" s="34"/>
      <c r="R84" s="37"/>
      <c r="S84" s="37"/>
    </row>
    <row r="85" spans="1:22">
      <c r="J85" s="3"/>
      <c r="K85" s="30"/>
      <c r="L85" s="30"/>
      <c r="M85" s="30"/>
      <c r="N85" s="30"/>
      <c r="O85" s="32"/>
      <c r="P85" s="33"/>
      <c r="Q85" s="34"/>
      <c r="R85" s="37"/>
      <c r="S85" s="37"/>
    </row>
    <row r="86" spans="1:22">
      <c r="J86" s="3"/>
      <c r="K86" s="30"/>
      <c r="L86" s="30"/>
      <c r="M86" s="30"/>
      <c r="N86" s="30"/>
      <c r="O86" s="32"/>
      <c r="P86" s="33"/>
      <c r="Q86" s="34"/>
      <c r="R86" s="37"/>
      <c r="S86" s="37"/>
    </row>
    <row r="87" spans="1:22">
      <c r="J87" s="3"/>
      <c r="K87" s="30"/>
      <c r="L87" s="30"/>
      <c r="M87" s="30"/>
      <c r="N87" s="30"/>
      <c r="O87" s="32"/>
      <c r="P87" s="33"/>
      <c r="Q87" s="34"/>
      <c r="R87" s="37"/>
      <c r="S87" s="37"/>
    </row>
    <row r="88" spans="1:22">
      <c r="J88" s="3"/>
      <c r="K88" s="30"/>
      <c r="L88" s="30"/>
      <c r="M88" s="30"/>
      <c r="N88" s="30"/>
      <c r="O88" s="32"/>
      <c r="P88" s="33"/>
      <c r="Q88" s="34"/>
      <c r="R88" s="37"/>
      <c r="S88" s="37"/>
    </row>
    <row r="89" spans="1:22" s="41" customFormat="1">
      <c r="A89"/>
      <c r="B89"/>
      <c r="C89"/>
      <c r="D89"/>
      <c r="E89"/>
      <c r="F89"/>
      <c r="G89"/>
      <c r="H89"/>
      <c r="I89"/>
      <c r="J89" s="3"/>
      <c r="K89" s="30"/>
      <c r="L89" s="30"/>
      <c r="M89" s="30"/>
      <c r="N89" s="30"/>
      <c r="O89" s="32"/>
      <c r="P89" s="33"/>
      <c r="Q89" s="34"/>
      <c r="R89" s="37"/>
      <c r="S89" s="37"/>
      <c r="T89"/>
    </row>
    <row r="90" spans="1:22">
      <c r="J90" s="3"/>
      <c r="K90" s="30"/>
      <c r="L90" s="30"/>
      <c r="M90" s="30"/>
      <c r="N90" s="30"/>
      <c r="O90" s="32"/>
      <c r="P90" s="33"/>
      <c r="Q90" s="34"/>
      <c r="R90" s="37"/>
      <c r="S90" s="37"/>
      <c r="U90" s="7"/>
      <c r="V90" s="7"/>
    </row>
    <row r="91" spans="1:22">
      <c r="J91" s="3"/>
      <c r="K91" s="30"/>
      <c r="L91" s="30"/>
      <c r="M91" s="30"/>
      <c r="N91" s="30"/>
      <c r="O91" s="32"/>
      <c r="P91" s="33"/>
      <c r="Q91" s="34"/>
      <c r="R91" s="37"/>
      <c r="S91" s="37"/>
      <c r="U91" s="7"/>
      <c r="V91" s="7"/>
    </row>
    <row r="92" spans="1:22">
      <c r="J92" s="3"/>
      <c r="K92" s="30"/>
      <c r="L92" s="30"/>
      <c r="M92" s="30"/>
      <c r="N92" s="30"/>
      <c r="O92" s="32"/>
      <c r="P92" s="33"/>
      <c r="Q92" s="34"/>
      <c r="R92" s="37"/>
      <c r="S92" s="37"/>
      <c r="U92" s="7"/>
      <c r="V92" s="7"/>
    </row>
    <row r="93" spans="1:22">
      <c r="J93" s="3"/>
      <c r="K93" s="30"/>
      <c r="L93" s="30"/>
      <c r="M93" s="30"/>
      <c r="N93" s="30"/>
      <c r="O93" s="32"/>
      <c r="P93" s="33"/>
      <c r="Q93" s="34"/>
      <c r="R93" s="37"/>
      <c r="S93" s="37"/>
      <c r="U93" s="2"/>
    </row>
    <row r="94" spans="1:22">
      <c r="J94" s="3"/>
      <c r="K94" s="30"/>
      <c r="L94" s="30"/>
      <c r="M94" s="30"/>
      <c r="N94" s="30"/>
      <c r="O94" s="32"/>
      <c r="P94" s="33"/>
      <c r="Q94" s="34"/>
      <c r="R94" s="37"/>
      <c r="S94" s="37"/>
      <c r="U94" s="2"/>
    </row>
    <row r="95" spans="1:22">
      <c r="J95" s="3"/>
      <c r="K95" s="30"/>
      <c r="L95" s="30"/>
      <c r="M95" s="30"/>
      <c r="N95" s="30"/>
      <c r="O95" s="32"/>
      <c r="P95" s="33"/>
      <c r="Q95" s="34"/>
      <c r="R95" s="37"/>
      <c r="S95" s="37"/>
      <c r="U95" s="2"/>
    </row>
    <row r="96" spans="1:22">
      <c r="J96" s="3"/>
      <c r="K96" s="30"/>
      <c r="L96" s="30"/>
      <c r="M96" s="30"/>
      <c r="N96" s="30"/>
      <c r="O96" s="32"/>
      <c r="P96" s="33"/>
      <c r="Q96" s="34"/>
      <c r="R96" s="37"/>
      <c r="S96" s="37"/>
    </row>
    <row r="97" spans="10:21">
      <c r="J97" s="3"/>
      <c r="K97" s="30"/>
      <c r="L97" s="30"/>
      <c r="M97" s="30"/>
      <c r="N97" s="30"/>
      <c r="O97" s="32"/>
      <c r="P97" s="33"/>
      <c r="Q97" s="34"/>
      <c r="R97" s="37"/>
      <c r="S97" s="37"/>
    </row>
    <row r="98" spans="10:21">
      <c r="J98" s="3"/>
      <c r="K98" s="30"/>
      <c r="L98" s="30"/>
      <c r="M98" s="30"/>
      <c r="N98" s="30"/>
      <c r="O98" s="32"/>
      <c r="P98" s="33"/>
      <c r="Q98" s="34"/>
      <c r="R98" s="37"/>
      <c r="S98" s="37"/>
    </row>
    <row r="99" spans="10:21" ht="57" customHeight="1">
      <c r="J99" s="3"/>
      <c r="K99" s="30"/>
      <c r="L99" s="30"/>
      <c r="M99" s="30"/>
      <c r="N99" s="30"/>
      <c r="O99" s="32"/>
      <c r="P99" s="33"/>
      <c r="Q99" s="34"/>
      <c r="R99" s="37"/>
      <c r="S99" s="37"/>
    </row>
    <row r="100" spans="10:21">
      <c r="J100" s="3"/>
      <c r="K100" s="30"/>
      <c r="L100" s="30"/>
      <c r="M100" s="30"/>
      <c r="N100" s="30"/>
      <c r="O100" s="32"/>
      <c r="P100" s="33"/>
      <c r="Q100" s="34"/>
      <c r="R100" s="37"/>
      <c r="S100" s="37"/>
    </row>
    <row r="101" spans="10:21">
      <c r="J101" s="3"/>
      <c r="K101" s="30"/>
      <c r="L101" s="30"/>
      <c r="M101" s="30"/>
      <c r="N101" s="30"/>
      <c r="O101" s="32"/>
      <c r="P101" s="33"/>
      <c r="Q101" s="34"/>
      <c r="R101" s="37"/>
      <c r="S101" s="37"/>
    </row>
    <row r="102" spans="10:21">
      <c r="J102" s="3"/>
      <c r="K102" s="30"/>
      <c r="L102" s="30"/>
      <c r="M102" s="30"/>
      <c r="N102" s="30"/>
      <c r="O102" s="32"/>
      <c r="P102" s="33"/>
      <c r="Q102" s="34"/>
      <c r="R102" s="37"/>
      <c r="S102" s="37"/>
    </row>
    <row r="103" spans="10:21">
      <c r="J103" s="3"/>
      <c r="K103" s="30"/>
      <c r="L103" s="30"/>
      <c r="M103" s="30"/>
      <c r="N103" s="30"/>
      <c r="O103" s="32"/>
      <c r="P103" s="33"/>
      <c r="Q103" s="34"/>
      <c r="R103" s="37"/>
      <c r="S103" s="37"/>
    </row>
    <row r="104" spans="10:21">
      <c r="J104" s="3"/>
      <c r="K104" s="30"/>
      <c r="L104" s="30"/>
      <c r="M104" s="30"/>
      <c r="N104" s="30"/>
      <c r="O104" s="32"/>
      <c r="P104" s="33"/>
      <c r="Q104" s="34"/>
      <c r="R104" s="37"/>
      <c r="S104" s="37"/>
    </row>
    <row r="105" spans="10:21">
      <c r="J105" s="3"/>
      <c r="K105" s="30"/>
      <c r="L105" s="30"/>
      <c r="M105" s="30"/>
      <c r="N105" s="30"/>
      <c r="O105" s="32"/>
      <c r="P105" s="33"/>
      <c r="Q105" s="34"/>
      <c r="R105" s="37"/>
      <c r="S105" s="37"/>
      <c r="U105" s="11"/>
    </row>
    <row r="106" spans="10:21">
      <c r="J106" s="3"/>
      <c r="K106" s="30"/>
      <c r="L106" s="30"/>
      <c r="M106" s="30"/>
      <c r="N106" s="30"/>
      <c r="O106" s="32"/>
      <c r="P106" s="33"/>
      <c r="Q106" s="34"/>
      <c r="R106" s="37"/>
      <c r="S106" s="37"/>
      <c r="U106" s="11"/>
    </row>
    <row r="107" spans="10:21">
      <c r="J107" s="3"/>
      <c r="K107" s="30"/>
      <c r="L107" s="30"/>
      <c r="M107" s="30"/>
      <c r="N107" s="30"/>
      <c r="O107" s="32"/>
      <c r="P107" s="33"/>
      <c r="Q107" s="34"/>
      <c r="R107" s="37"/>
      <c r="S107" s="37"/>
      <c r="U107" s="11"/>
    </row>
    <row r="108" spans="10:21">
      <c r="J108" s="3"/>
      <c r="K108" s="30"/>
      <c r="L108" s="30"/>
      <c r="M108" s="30"/>
      <c r="N108" s="30"/>
      <c r="O108" s="32"/>
      <c r="P108" s="33"/>
      <c r="Q108" s="34"/>
      <c r="R108" s="37"/>
      <c r="S108" s="37"/>
      <c r="U108" s="11"/>
    </row>
    <row r="109" spans="10:21">
      <c r="J109" s="3"/>
      <c r="K109" s="30"/>
      <c r="L109" s="30"/>
      <c r="M109" s="30"/>
      <c r="N109" s="30"/>
      <c r="O109" s="32"/>
      <c r="P109" s="33"/>
      <c r="Q109" s="34"/>
      <c r="R109" s="37"/>
      <c r="S109" s="37"/>
      <c r="U109" s="11"/>
    </row>
    <row r="110" spans="10:21">
      <c r="J110" s="3"/>
      <c r="K110" s="30"/>
      <c r="L110" s="30"/>
      <c r="M110" s="30"/>
      <c r="N110" s="30"/>
      <c r="O110" s="32"/>
      <c r="P110" s="33"/>
      <c r="Q110" s="34"/>
      <c r="R110" s="37"/>
      <c r="S110" s="37"/>
      <c r="U110" s="11"/>
    </row>
    <row r="111" spans="10:21">
      <c r="J111" s="3"/>
      <c r="K111" s="30"/>
      <c r="L111" s="30"/>
      <c r="M111" s="30"/>
      <c r="N111" s="30"/>
      <c r="O111" s="32"/>
      <c r="P111" s="33"/>
      <c r="Q111" s="34"/>
      <c r="R111" s="37"/>
      <c r="S111" s="37"/>
      <c r="U111" s="11"/>
    </row>
    <row r="112" spans="10:21">
      <c r="J112" s="3"/>
      <c r="K112" s="30"/>
      <c r="L112" s="30"/>
      <c r="M112" s="30"/>
      <c r="N112" s="30"/>
      <c r="O112" s="32"/>
      <c r="P112" s="33"/>
      <c r="Q112" s="34"/>
      <c r="R112" s="37"/>
      <c r="S112" s="37"/>
      <c r="U112" s="11"/>
    </row>
    <row r="113" spans="10:21">
      <c r="J113" s="3"/>
      <c r="K113" s="30"/>
      <c r="L113" s="30"/>
      <c r="M113" s="30"/>
      <c r="N113" s="30"/>
      <c r="O113" s="32"/>
      <c r="P113" s="33"/>
      <c r="Q113" s="34"/>
      <c r="R113" s="37"/>
      <c r="S113" s="37"/>
    </row>
    <row r="114" spans="10:21">
      <c r="J114" s="3"/>
      <c r="K114" s="30"/>
      <c r="L114" s="30"/>
      <c r="M114" s="30"/>
      <c r="N114" s="30"/>
      <c r="O114" s="32"/>
      <c r="P114" s="33"/>
      <c r="Q114" s="34"/>
      <c r="R114" s="37"/>
      <c r="S114" s="37"/>
    </row>
    <row r="115" spans="10:21">
      <c r="J115" s="3"/>
      <c r="K115" s="30"/>
      <c r="L115" s="30"/>
      <c r="M115" s="30"/>
      <c r="N115" s="30"/>
      <c r="O115" s="32"/>
      <c r="P115" s="33"/>
      <c r="Q115" s="34"/>
      <c r="R115" s="37"/>
      <c r="S115" s="37"/>
    </row>
    <row r="116" spans="10:21">
      <c r="J116" s="3"/>
      <c r="K116" s="30"/>
      <c r="L116" s="30"/>
      <c r="M116" s="30"/>
      <c r="N116" s="30"/>
      <c r="O116" s="32"/>
      <c r="P116" s="33"/>
      <c r="Q116" s="34"/>
      <c r="R116" s="37"/>
      <c r="S116" s="37"/>
    </row>
    <row r="117" spans="10:21">
      <c r="J117" s="3"/>
      <c r="K117" s="30"/>
      <c r="L117" s="30"/>
      <c r="M117" s="30"/>
      <c r="N117" s="30"/>
      <c r="O117" s="32"/>
      <c r="P117" s="33"/>
      <c r="Q117" s="34"/>
      <c r="R117" s="37"/>
      <c r="S117" s="37"/>
    </row>
    <row r="118" spans="10:21">
      <c r="J118" s="3"/>
      <c r="K118" s="30"/>
      <c r="L118" s="30"/>
      <c r="M118" s="30"/>
      <c r="N118" s="30"/>
      <c r="O118" s="32"/>
      <c r="P118" s="33"/>
      <c r="Q118" s="34"/>
      <c r="R118" s="37"/>
      <c r="S118" s="37"/>
    </row>
    <row r="119" spans="10:21">
      <c r="J119" s="3"/>
      <c r="K119" s="30"/>
      <c r="L119" s="30"/>
      <c r="M119" s="30"/>
      <c r="N119" s="30"/>
      <c r="O119" s="32"/>
      <c r="P119" s="33"/>
      <c r="Q119" s="34"/>
      <c r="R119" s="37"/>
      <c r="S119" s="37"/>
    </row>
    <row r="120" spans="10:21">
      <c r="J120" s="3"/>
      <c r="K120" s="30"/>
      <c r="L120" s="30"/>
      <c r="M120" s="30"/>
      <c r="N120" s="30"/>
      <c r="O120" s="32"/>
      <c r="P120" s="33"/>
      <c r="Q120" s="34"/>
      <c r="R120" s="37"/>
      <c r="S120" s="37"/>
    </row>
    <row r="121" spans="10:21">
      <c r="J121" s="3"/>
      <c r="K121" s="30"/>
      <c r="L121" s="30"/>
      <c r="M121" s="30"/>
      <c r="N121" s="30"/>
      <c r="O121" s="32"/>
      <c r="P121" s="33"/>
      <c r="Q121" s="34"/>
      <c r="R121" s="37"/>
      <c r="S121" s="37"/>
    </row>
    <row r="122" spans="10:21">
      <c r="J122" s="3"/>
      <c r="K122" s="30"/>
      <c r="L122" s="30"/>
      <c r="M122" s="30"/>
      <c r="N122" s="30"/>
      <c r="O122" s="32"/>
      <c r="P122" s="33"/>
      <c r="Q122" s="34"/>
      <c r="R122" s="37"/>
      <c r="S122" s="37"/>
    </row>
    <row r="123" spans="10:21">
      <c r="J123" s="3"/>
      <c r="K123" s="30"/>
      <c r="L123" s="30"/>
      <c r="M123" s="30"/>
      <c r="N123" s="30"/>
      <c r="O123" s="32"/>
      <c r="P123" s="33"/>
      <c r="Q123" s="34"/>
      <c r="R123" s="37"/>
      <c r="S123" s="37"/>
    </row>
    <row r="124" spans="10:21">
      <c r="J124" s="3"/>
      <c r="K124" s="30"/>
      <c r="L124" s="30"/>
      <c r="M124" s="30"/>
      <c r="N124" s="30"/>
      <c r="O124" s="32"/>
      <c r="P124" s="33"/>
      <c r="Q124" s="34"/>
      <c r="R124" s="37"/>
      <c r="S124" s="37"/>
    </row>
    <row r="125" spans="10:21">
      <c r="J125" s="3"/>
      <c r="K125" s="30"/>
      <c r="L125" s="30"/>
      <c r="M125" s="30"/>
      <c r="N125" s="30"/>
      <c r="O125" s="32"/>
      <c r="P125" s="33"/>
      <c r="Q125" s="34"/>
      <c r="R125" s="37"/>
      <c r="S125" s="37"/>
    </row>
    <row r="126" spans="10:21">
      <c r="J126" s="3"/>
      <c r="K126" s="30"/>
      <c r="L126" s="30"/>
      <c r="M126" s="30"/>
      <c r="N126" s="30"/>
      <c r="O126" s="32"/>
      <c r="P126" s="33"/>
      <c r="Q126" s="34"/>
      <c r="R126" s="37"/>
      <c r="S126" s="37"/>
    </row>
    <row r="127" spans="10:21">
      <c r="J127" s="3"/>
      <c r="K127" s="30"/>
      <c r="L127" s="30"/>
      <c r="M127" s="30"/>
      <c r="N127" s="30"/>
      <c r="O127" s="32"/>
      <c r="P127" s="33"/>
      <c r="Q127" s="34"/>
      <c r="R127" s="37"/>
      <c r="S127" s="37"/>
    </row>
    <row r="128" spans="10:21">
      <c r="J128" s="3"/>
      <c r="K128" s="30"/>
      <c r="L128" s="30"/>
      <c r="M128" s="30"/>
      <c r="N128" s="30"/>
      <c r="O128" s="32"/>
      <c r="P128" s="33"/>
      <c r="Q128" s="34"/>
      <c r="R128" s="37"/>
      <c r="S128" s="37"/>
      <c r="U128" s="11"/>
    </row>
    <row r="129" spans="10:21">
      <c r="J129" s="3"/>
      <c r="K129" s="30"/>
      <c r="L129" s="30"/>
      <c r="M129" s="30"/>
      <c r="N129" s="30"/>
      <c r="O129" s="32"/>
      <c r="P129" s="33"/>
      <c r="Q129" s="34"/>
      <c r="R129" s="37"/>
      <c r="S129" s="37"/>
    </row>
    <row r="130" spans="10:21">
      <c r="J130" s="3"/>
      <c r="K130" s="30"/>
      <c r="L130" s="30"/>
      <c r="M130" s="30"/>
      <c r="N130" s="30"/>
      <c r="O130" s="32"/>
      <c r="P130" s="33"/>
      <c r="Q130" s="34"/>
      <c r="R130" s="37"/>
      <c r="S130" s="37"/>
    </row>
    <row r="131" spans="10:21">
      <c r="J131" s="3"/>
      <c r="K131" s="30"/>
      <c r="L131" s="30"/>
      <c r="M131" s="30"/>
      <c r="N131" s="30"/>
      <c r="O131" s="32"/>
      <c r="P131" s="33"/>
      <c r="Q131" s="34"/>
      <c r="R131" s="37"/>
      <c r="S131" s="37"/>
    </row>
    <row r="132" spans="10:21">
      <c r="J132" s="3"/>
      <c r="K132" s="30"/>
      <c r="L132" s="30"/>
      <c r="M132" s="30"/>
      <c r="N132" s="30"/>
      <c r="O132" s="32"/>
      <c r="P132" s="33"/>
      <c r="Q132" s="34"/>
      <c r="R132" s="37"/>
      <c r="S132" s="37"/>
    </row>
    <row r="133" spans="10:21">
      <c r="J133" s="3"/>
      <c r="K133" s="30"/>
      <c r="L133" s="30"/>
      <c r="M133" s="30"/>
      <c r="N133" s="30"/>
      <c r="O133" s="32"/>
      <c r="P133" s="33"/>
      <c r="Q133" s="34"/>
      <c r="R133" s="37"/>
      <c r="S133" s="37"/>
    </row>
    <row r="134" spans="10:21">
      <c r="J134" s="3"/>
      <c r="K134" s="30"/>
      <c r="L134" s="30"/>
      <c r="M134" s="30"/>
      <c r="N134" s="30"/>
      <c r="O134" s="32"/>
      <c r="P134" s="33"/>
      <c r="Q134" s="34"/>
      <c r="R134" s="37"/>
      <c r="S134" s="37"/>
    </row>
    <row r="135" spans="10:21">
      <c r="J135" s="3"/>
      <c r="K135" s="30"/>
      <c r="L135" s="30"/>
      <c r="M135" s="30"/>
      <c r="N135" s="30"/>
      <c r="O135" s="32"/>
      <c r="P135" s="33"/>
      <c r="Q135" s="34"/>
      <c r="R135" s="37"/>
      <c r="S135" s="37"/>
      <c r="U135" s="7"/>
    </row>
    <row r="136" spans="10:21">
      <c r="J136" s="3"/>
      <c r="K136" s="30"/>
      <c r="L136" s="30"/>
      <c r="M136" s="30"/>
      <c r="N136" s="30"/>
      <c r="O136" s="32"/>
      <c r="P136" s="33"/>
      <c r="Q136" s="34"/>
      <c r="R136" s="37"/>
      <c r="S136" s="37"/>
    </row>
    <row r="137" spans="10:21">
      <c r="J137" s="3"/>
      <c r="K137" s="30"/>
      <c r="L137" s="30"/>
      <c r="M137" s="30"/>
      <c r="N137" s="30"/>
      <c r="O137" s="32"/>
      <c r="P137" s="33"/>
      <c r="Q137" s="34"/>
      <c r="R137" s="37"/>
      <c r="S137" s="37"/>
    </row>
    <row r="138" spans="10:21">
      <c r="J138" s="3"/>
      <c r="K138" s="30"/>
      <c r="L138" s="30"/>
      <c r="M138" s="30"/>
      <c r="N138" s="30"/>
      <c r="O138" s="32"/>
      <c r="P138" s="33"/>
      <c r="Q138" s="34"/>
      <c r="R138" s="37"/>
      <c r="S138" s="37"/>
    </row>
    <row r="139" spans="10:21">
      <c r="J139" s="3"/>
      <c r="K139" s="30"/>
      <c r="L139" s="30"/>
      <c r="M139" s="30"/>
      <c r="N139" s="30"/>
      <c r="O139" s="32"/>
      <c r="P139" s="33"/>
      <c r="Q139" s="34"/>
      <c r="R139" s="37"/>
      <c r="S139" s="37"/>
    </row>
    <row r="140" spans="10:21">
      <c r="J140" s="3"/>
      <c r="K140" s="30"/>
      <c r="L140" s="30"/>
      <c r="M140" s="30"/>
      <c r="N140" s="30"/>
      <c r="O140" s="32"/>
      <c r="P140" s="33"/>
      <c r="Q140" s="34"/>
      <c r="R140" s="37"/>
      <c r="S140" s="37"/>
    </row>
    <row r="141" spans="10:21">
      <c r="J141" s="3"/>
      <c r="K141" s="30"/>
      <c r="L141" s="30"/>
      <c r="M141" s="30"/>
      <c r="N141" s="30"/>
      <c r="O141" s="32"/>
      <c r="P141" s="33"/>
      <c r="Q141" s="34"/>
      <c r="R141" s="37"/>
      <c r="S141" s="37"/>
    </row>
    <row r="142" spans="10:21">
      <c r="J142" s="3"/>
      <c r="K142" s="30"/>
      <c r="L142" s="30"/>
      <c r="M142" s="30"/>
      <c r="N142" s="30"/>
      <c r="O142" s="32"/>
      <c r="P142" s="33"/>
      <c r="Q142" s="34"/>
      <c r="R142" s="37"/>
      <c r="S142" s="37"/>
      <c r="U142" s="2"/>
    </row>
    <row r="143" spans="10:21">
      <c r="J143" s="3"/>
      <c r="K143" s="30"/>
      <c r="L143" s="30"/>
      <c r="M143" s="30"/>
      <c r="N143" s="30"/>
      <c r="O143" s="32"/>
      <c r="P143" s="33"/>
      <c r="Q143" s="34"/>
      <c r="R143" s="37"/>
      <c r="S143" s="37"/>
      <c r="U143" s="2"/>
    </row>
    <row r="144" spans="10:21">
      <c r="J144" s="3"/>
      <c r="K144" s="30"/>
      <c r="L144" s="30"/>
      <c r="M144" s="30"/>
      <c r="N144" s="30"/>
      <c r="O144" s="32"/>
      <c r="P144" s="33"/>
      <c r="Q144" s="34"/>
      <c r="R144" s="37"/>
      <c r="S144" s="37"/>
      <c r="U144" s="2"/>
    </row>
    <row r="145" spans="10:19">
      <c r="J145" s="3"/>
      <c r="K145" s="30"/>
      <c r="L145" s="30"/>
      <c r="M145" s="30"/>
      <c r="N145" s="30"/>
      <c r="O145" s="32"/>
      <c r="P145" s="33"/>
      <c r="Q145" s="34"/>
      <c r="R145" s="37"/>
      <c r="S145" s="37"/>
    </row>
    <row r="146" spans="10:19">
      <c r="J146" s="3"/>
      <c r="K146" s="30"/>
      <c r="L146" s="30"/>
      <c r="M146" s="30"/>
      <c r="N146" s="30"/>
      <c r="O146" s="32"/>
      <c r="P146" s="33"/>
      <c r="Q146" s="34"/>
      <c r="R146" s="37"/>
      <c r="S146" s="37"/>
    </row>
    <row r="147" spans="10:19">
      <c r="J147" s="3"/>
      <c r="K147" s="30"/>
      <c r="L147" s="30"/>
      <c r="M147" s="30"/>
      <c r="N147" s="30"/>
      <c r="O147" s="32"/>
      <c r="P147" s="33"/>
      <c r="Q147" s="34"/>
      <c r="R147" s="37"/>
      <c r="S147" s="37"/>
    </row>
    <row r="148" spans="10:19">
      <c r="J148" s="3"/>
      <c r="K148" s="30"/>
      <c r="L148" s="30"/>
      <c r="M148" s="30"/>
      <c r="N148" s="30"/>
      <c r="O148" s="32"/>
      <c r="P148" s="33"/>
      <c r="Q148" s="34"/>
      <c r="R148" s="37"/>
      <c r="S148" s="37"/>
    </row>
    <row r="149" spans="10:19">
      <c r="J149" s="3"/>
      <c r="K149" s="30"/>
      <c r="L149" s="30"/>
      <c r="M149" s="30"/>
      <c r="N149" s="30"/>
      <c r="O149" s="32"/>
      <c r="P149" s="33"/>
      <c r="Q149" s="34"/>
      <c r="R149" s="37"/>
      <c r="S149" s="37"/>
    </row>
    <row r="150" spans="10:19">
      <c r="J150" s="3"/>
      <c r="K150" s="30"/>
      <c r="L150" s="30"/>
      <c r="M150" s="30"/>
      <c r="N150" s="30"/>
      <c r="O150" s="32"/>
      <c r="P150" s="33"/>
      <c r="Q150" s="34"/>
      <c r="R150" s="37"/>
      <c r="S150" s="37"/>
    </row>
    <row r="151" spans="10:19" ht="171.75" customHeight="1">
      <c r="J151" s="3"/>
      <c r="K151" s="30"/>
      <c r="L151" s="30"/>
      <c r="M151" s="30"/>
      <c r="N151" s="30"/>
      <c r="O151" s="32"/>
      <c r="P151" s="33"/>
      <c r="Q151" s="34"/>
      <c r="R151" s="37"/>
      <c r="S151" s="37"/>
    </row>
    <row r="152" spans="10:19">
      <c r="J152" s="3"/>
      <c r="K152" s="30"/>
      <c r="L152" s="30"/>
      <c r="M152" s="30"/>
      <c r="N152" s="30"/>
      <c r="O152" s="32"/>
      <c r="P152" s="33"/>
      <c r="Q152" s="34"/>
      <c r="R152" s="37"/>
      <c r="S152" s="37"/>
    </row>
    <row r="153" spans="10:19">
      <c r="J153" s="3"/>
      <c r="K153" s="30"/>
      <c r="L153" s="30"/>
      <c r="M153" s="30"/>
      <c r="N153" s="30"/>
      <c r="O153" s="32"/>
      <c r="P153" s="33"/>
      <c r="Q153" s="34"/>
      <c r="R153" s="37"/>
      <c r="S153" s="37"/>
    </row>
    <row r="154" spans="10:19" ht="192" customHeight="1">
      <c r="J154" s="3"/>
      <c r="K154" s="30"/>
      <c r="L154" s="30"/>
      <c r="M154" s="30"/>
      <c r="N154" s="30"/>
      <c r="O154" s="32"/>
      <c r="P154" s="33"/>
      <c r="Q154" s="34"/>
      <c r="R154" s="37"/>
      <c r="S154" s="37"/>
    </row>
    <row r="155" spans="10:19">
      <c r="J155" s="3"/>
      <c r="K155" s="30"/>
      <c r="L155" s="30"/>
      <c r="M155" s="30"/>
      <c r="N155" s="30"/>
      <c r="O155" s="32"/>
      <c r="P155" s="33"/>
      <c r="Q155" s="34"/>
      <c r="R155" s="37"/>
      <c r="S155" s="37"/>
    </row>
    <row r="156" spans="10:19">
      <c r="J156" s="3"/>
      <c r="K156" s="30"/>
      <c r="L156" s="30"/>
      <c r="M156" s="30"/>
      <c r="N156" s="30"/>
      <c r="O156" s="32"/>
      <c r="P156" s="33"/>
      <c r="Q156" s="34"/>
      <c r="R156" s="37"/>
      <c r="S156" s="37"/>
    </row>
    <row r="157" spans="10:19">
      <c r="J157" s="3"/>
      <c r="K157" s="30"/>
      <c r="L157" s="30"/>
      <c r="M157" s="30"/>
      <c r="N157" s="30"/>
      <c r="O157" s="32"/>
      <c r="P157" s="33"/>
      <c r="Q157" s="34"/>
      <c r="R157" s="37"/>
      <c r="S157" s="37"/>
    </row>
    <row r="158" spans="10:19">
      <c r="J158" s="3"/>
      <c r="K158" s="30"/>
      <c r="L158" s="30"/>
      <c r="M158" s="30"/>
      <c r="N158" s="30"/>
      <c r="O158" s="32"/>
      <c r="P158" s="33"/>
      <c r="Q158" s="34"/>
      <c r="R158" s="37"/>
      <c r="S158" s="37"/>
    </row>
    <row r="159" spans="10:19">
      <c r="J159" s="3"/>
      <c r="K159" s="30"/>
      <c r="L159" s="30"/>
      <c r="M159" s="30"/>
      <c r="N159" s="30"/>
      <c r="O159" s="32"/>
      <c r="P159" s="33"/>
      <c r="Q159" s="34"/>
      <c r="R159" s="37"/>
      <c r="S159" s="37"/>
    </row>
    <row r="160" spans="10:19">
      <c r="J160" s="3"/>
      <c r="K160" s="30"/>
      <c r="L160" s="30"/>
      <c r="M160" s="30"/>
      <c r="N160" s="30"/>
      <c r="O160" s="32"/>
      <c r="P160" s="33"/>
      <c r="Q160" s="34"/>
      <c r="R160" s="37"/>
      <c r="S160" s="37"/>
    </row>
    <row r="161" spans="10:19">
      <c r="J161" s="3"/>
      <c r="K161" s="30"/>
      <c r="L161" s="30"/>
      <c r="M161" s="30"/>
      <c r="N161" s="30"/>
      <c r="O161" s="32"/>
      <c r="P161" s="33"/>
      <c r="Q161" s="34"/>
      <c r="R161" s="37"/>
      <c r="S161" s="37"/>
    </row>
    <row r="162" spans="10:19">
      <c r="J162" s="3"/>
      <c r="K162" s="30"/>
      <c r="L162" s="30"/>
      <c r="M162" s="30"/>
      <c r="N162" s="30"/>
      <c r="O162" s="32"/>
      <c r="P162" s="33"/>
      <c r="Q162" s="34"/>
      <c r="R162" s="37"/>
      <c r="S162" s="37"/>
    </row>
    <row r="163" spans="10:19">
      <c r="J163" s="3"/>
      <c r="K163" s="30"/>
      <c r="L163" s="30"/>
      <c r="M163" s="30"/>
      <c r="N163" s="30"/>
      <c r="O163" s="32"/>
      <c r="P163" s="33"/>
      <c r="Q163" s="34"/>
      <c r="R163" s="37"/>
      <c r="S163" s="37"/>
    </row>
    <row r="164" spans="10:19">
      <c r="J164" s="3"/>
      <c r="K164" s="30"/>
      <c r="L164" s="30"/>
      <c r="M164" s="30"/>
      <c r="N164" s="30"/>
      <c r="O164" s="32"/>
      <c r="P164" s="33"/>
      <c r="Q164" s="34"/>
      <c r="R164" s="37"/>
      <c r="S164" s="37"/>
    </row>
    <row r="165" spans="10:19">
      <c r="J165" s="3"/>
      <c r="K165" s="30"/>
      <c r="L165" s="30"/>
      <c r="M165" s="30"/>
      <c r="N165" s="30"/>
      <c r="O165" s="32"/>
      <c r="P165" s="33"/>
      <c r="Q165" s="34"/>
      <c r="R165" s="37"/>
      <c r="S165" s="37"/>
    </row>
    <row r="166" spans="10:19">
      <c r="J166" s="3"/>
      <c r="K166" s="30"/>
      <c r="L166" s="30"/>
      <c r="M166" s="30"/>
      <c r="N166" s="30"/>
      <c r="O166" s="32"/>
      <c r="P166" s="33"/>
      <c r="Q166" s="34"/>
      <c r="R166" s="37"/>
      <c r="S166" s="37"/>
    </row>
    <row r="167" spans="10:19">
      <c r="J167" s="3"/>
      <c r="K167" s="30"/>
      <c r="L167" s="30"/>
      <c r="M167" s="30"/>
      <c r="N167" s="30"/>
      <c r="O167" s="32"/>
      <c r="P167" s="33"/>
      <c r="Q167" s="34"/>
      <c r="R167" s="37"/>
      <c r="S167" s="37"/>
    </row>
    <row r="168" spans="10:19">
      <c r="J168" s="3"/>
      <c r="K168" s="30"/>
      <c r="L168" s="30"/>
      <c r="M168" s="30"/>
      <c r="N168" s="30"/>
      <c r="O168" s="32"/>
      <c r="P168" s="33"/>
      <c r="Q168" s="34"/>
      <c r="R168" s="37"/>
      <c r="S168" s="37"/>
    </row>
    <row r="169" spans="10:19" ht="171.75" customHeight="1">
      <c r="J169" s="3"/>
      <c r="K169" s="30"/>
      <c r="L169" s="30"/>
      <c r="M169" s="30"/>
      <c r="N169" s="30"/>
      <c r="O169" s="32"/>
      <c r="P169" s="33"/>
      <c r="Q169" s="34"/>
      <c r="R169" s="37"/>
      <c r="S169" s="37"/>
    </row>
    <row r="170" spans="10:19" ht="165.75" customHeight="1">
      <c r="J170" s="3"/>
      <c r="K170" s="30"/>
      <c r="L170" s="30"/>
      <c r="M170" s="30"/>
      <c r="N170" s="30"/>
      <c r="O170" s="32"/>
      <c r="P170" s="33"/>
      <c r="Q170" s="34"/>
      <c r="R170" s="37"/>
      <c r="S170" s="37"/>
    </row>
    <row r="171" spans="10:19" ht="11.25" customHeight="1">
      <c r="J171" s="3"/>
      <c r="K171" s="30"/>
      <c r="L171" s="30"/>
      <c r="M171" s="30"/>
      <c r="N171" s="30"/>
      <c r="O171" s="32"/>
      <c r="P171" s="33"/>
      <c r="Q171" s="34"/>
      <c r="R171" s="37"/>
      <c r="S171" s="37"/>
    </row>
    <row r="172" spans="10:19">
      <c r="J172" s="3"/>
      <c r="K172" s="30"/>
      <c r="L172" s="30"/>
      <c r="M172" s="30"/>
      <c r="N172" s="30"/>
      <c r="O172" s="32"/>
      <c r="P172" s="33"/>
      <c r="Q172" s="34"/>
      <c r="R172" s="37"/>
      <c r="S172" s="37"/>
    </row>
    <row r="173" spans="10:19">
      <c r="J173" s="3"/>
      <c r="K173" s="30"/>
      <c r="L173" s="30"/>
      <c r="M173" s="30"/>
      <c r="N173" s="30"/>
      <c r="O173" s="32"/>
      <c r="P173" s="33"/>
      <c r="Q173" s="34"/>
      <c r="R173" s="37"/>
      <c r="S173" s="37"/>
    </row>
    <row r="174" spans="10:19">
      <c r="J174" s="3"/>
      <c r="K174" s="30"/>
      <c r="L174" s="30"/>
      <c r="M174" s="30"/>
      <c r="N174" s="30"/>
      <c r="O174" s="32"/>
      <c r="P174" s="33"/>
      <c r="Q174" s="34"/>
      <c r="R174" s="37"/>
      <c r="S174" s="37"/>
    </row>
    <row r="175" spans="10:19">
      <c r="J175" s="3"/>
      <c r="K175" s="30"/>
      <c r="L175" s="30"/>
      <c r="M175" s="30"/>
      <c r="N175" s="30"/>
      <c r="O175" s="32"/>
      <c r="P175" s="33"/>
      <c r="Q175" s="34"/>
      <c r="R175" s="37"/>
      <c r="S175" s="37"/>
    </row>
    <row r="176" spans="10:19">
      <c r="J176" s="3"/>
      <c r="K176" s="30"/>
      <c r="L176" s="30"/>
      <c r="M176" s="30"/>
      <c r="N176" s="30"/>
      <c r="O176" s="32"/>
      <c r="P176" s="33"/>
      <c r="Q176" s="34"/>
      <c r="R176" s="37"/>
      <c r="S176" s="37"/>
    </row>
    <row r="177" spans="10:19">
      <c r="J177" s="3"/>
      <c r="K177" s="30"/>
      <c r="L177" s="30"/>
      <c r="M177" s="30"/>
      <c r="N177" s="30"/>
      <c r="O177" s="32"/>
      <c r="P177" s="33"/>
      <c r="Q177" s="34"/>
      <c r="R177" s="37"/>
      <c r="S177" s="37"/>
    </row>
    <row r="178" spans="10:19">
      <c r="J178" s="3"/>
      <c r="K178" s="30"/>
      <c r="L178" s="30"/>
      <c r="M178" s="30"/>
      <c r="N178" s="30"/>
      <c r="O178" s="32"/>
      <c r="P178" s="33"/>
      <c r="Q178" s="34"/>
      <c r="R178" s="37"/>
      <c r="S178" s="37"/>
    </row>
    <row r="179" spans="10:19">
      <c r="J179" s="3"/>
      <c r="K179" s="30"/>
      <c r="L179" s="30"/>
      <c r="M179" s="30"/>
      <c r="N179" s="30"/>
      <c r="O179" s="32"/>
      <c r="P179" s="33"/>
      <c r="Q179" s="34"/>
      <c r="R179" s="37"/>
      <c r="S179" s="37"/>
    </row>
    <row r="180" spans="10:19">
      <c r="J180" s="3"/>
      <c r="K180" s="30"/>
      <c r="L180" s="30"/>
      <c r="M180" s="30"/>
      <c r="N180" s="30"/>
      <c r="O180" s="32"/>
      <c r="P180" s="33"/>
      <c r="Q180" s="34"/>
      <c r="R180" s="37"/>
      <c r="S180" s="37"/>
    </row>
    <row r="181" spans="10:19">
      <c r="J181" s="3"/>
      <c r="K181" s="30"/>
      <c r="L181" s="30"/>
      <c r="M181" s="30"/>
      <c r="N181" s="30"/>
      <c r="O181" s="32"/>
      <c r="P181" s="33"/>
      <c r="Q181" s="34"/>
      <c r="R181" s="37"/>
      <c r="S181" s="37"/>
    </row>
    <row r="182" spans="10:19">
      <c r="J182" s="3"/>
      <c r="K182" s="30"/>
      <c r="L182" s="30"/>
      <c r="M182" s="30"/>
      <c r="N182" s="30"/>
      <c r="O182" s="32"/>
      <c r="P182" s="33"/>
      <c r="Q182" s="34"/>
      <c r="R182" s="37"/>
      <c r="S182" s="37"/>
    </row>
    <row r="183" spans="10:19">
      <c r="J183" s="3"/>
      <c r="K183" s="30"/>
      <c r="L183" s="30"/>
      <c r="M183" s="30"/>
      <c r="N183" s="30"/>
      <c r="O183" s="32"/>
      <c r="P183" s="33"/>
      <c r="Q183" s="34"/>
      <c r="R183" s="37"/>
      <c r="S183" s="37"/>
    </row>
    <row r="184" spans="10:19">
      <c r="J184" s="3"/>
      <c r="K184" s="30"/>
      <c r="L184" s="30"/>
      <c r="M184" s="30"/>
      <c r="N184" s="30"/>
      <c r="O184" s="32"/>
      <c r="P184" s="33"/>
      <c r="Q184" s="34"/>
      <c r="R184" s="37"/>
      <c r="S184" s="37"/>
    </row>
    <row r="185" spans="10:19">
      <c r="J185" s="3"/>
      <c r="K185" s="30"/>
      <c r="L185" s="30"/>
      <c r="M185" s="30"/>
      <c r="N185" s="30"/>
      <c r="O185" s="32"/>
      <c r="P185" s="33"/>
      <c r="Q185" s="34"/>
      <c r="R185" s="37"/>
      <c r="S185" s="37"/>
    </row>
    <row r="186" spans="10:19">
      <c r="J186" s="3"/>
      <c r="K186" s="30"/>
      <c r="L186" s="30"/>
      <c r="M186" s="30"/>
      <c r="N186" s="30"/>
      <c r="O186" s="32"/>
      <c r="P186" s="33"/>
      <c r="Q186" s="34"/>
      <c r="R186" s="37"/>
      <c r="S186" s="37"/>
    </row>
    <row r="187" spans="10:19">
      <c r="J187" s="3"/>
      <c r="K187" s="30"/>
      <c r="L187" s="30"/>
      <c r="M187" s="30"/>
      <c r="N187" s="30"/>
      <c r="O187" s="32"/>
      <c r="P187" s="33"/>
      <c r="Q187" s="34"/>
      <c r="R187" s="37"/>
      <c r="S187" s="37"/>
    </row>
    <row r="188" spans="10:19">
      <c r="J188" s="3"/>
      <c r="K188" s="30"/>
      <c r="L188" s="30"/>
      <c r="M188" s="30"/>
      <c r="N188" s="30"/>
      <c r="O188" s="32"/>
      <c r="P188" s="33"/>
      <c r="Q188" s="34"/>
      <c r="R188" s="37"/>
      <c r="S188" s="37"/>
    </row>
    <row r="189" spans="10:19">
      <c r="J189" s="3"/>
      <c r="K189" s="30"/>
      <c r="L189" s="30"/>
      <c r="M189" s="30"/>
      <c r="N189" s="30"/>
      <c r="O189" s="32"/>
      <c r="P189" s="33"/>
      <c r="Q189" s="34"/>
      <c r="R189" s="37"/>
      <c r="S189" s="37"/>
    </row>
    <row r="190" spans="10:19">
      <c r="J190" s="3"/>
      <c r="K190" s="30"/>
      <c r="L190" s="30"/>
      <c r="M190" s="30"/>
      <c r="N190" s="30"/>
      <c r="O190" s="32"/>
      <c r="P190" s="33"/>
      <c r="Q190" s="34"/>
      <c r="R190" s="37"/>
      <c r="S190" s="37"/>
    </row>
    <row r="191" spans="10:19">
      <c r="J191" s="3"/>
      <c r="K191" s="30"/>
      <c r="L191" s="30"/>
      <c r="M191" s="30"/>
      <c r="N191" s="30"/>
      <c r="O191" s="32"/>
      <c r="P191" s="33"/>
      <c r="Q191" s="34"/>
      <c r="R191" s="37"/>
      <c r="S191" s="37"/>
    </row>
    <row r="192" spans="10:19">
      <c r="J192" s="3"/>
      <c r="K192" s="30"/>
      <c r="L192" s="30"/>
      <c r="M192" s="30"/>
      <c r="N192" s="30"/>
      <c r="O192" s="32"/>
      <c r="P192" s="33"/>
      <c r="Q192" s="34"/>
      <c r="R192" s="37"/>
      <c r="S192" s="37"/>
    </row>
    <row r="193" spans="10:19">
      <c r="J193" s="3"/>
      <c r="K193" s="30"/>
      <c r="L193" s="30"/>
      <c r="M193" s="30"/>
      <c r="N193" s="30"/>
      <c r="O193" s="32"/>
      <c r="P193" s="33"/>
      <c r="Q193" s="34"/>
      <c r="R193" s="37"/>
      <c r="S193" s="37"/>
    </row>
    <row r="194" spans="10:19">
      <c r="J194" s="3"/>
      <c r="K194" s="30"/>
      <c r="L194" s="30"/>
      <c r="M194" s="30"/>
      <c r="N194" s="30"/>
      <c r="O194" s="32"/>
      <c r="P194" s="33"/>
      <c r="Q194" s="34"/>
      <c r="R194" s="37"/>
      <c r="S194" s="37"/>
    </row>
    <row r="195" spans="10:19">
      <c r="J195" s="3"/>
      <c r="K195" s="30"/>
      <c r="L195" s="30"/>
      <c r="M195" s="30"/>
      <c r="N195" s="30"/>
      <c r="O195" s="32"/>
      <c r="P195" s="33"/>
      <c r="Q195" s="34"/>
      <c r="R195" s="37"/>
      <c r="S195" s="37"/>
    </row>
    <row r="196" spans="10:19" ht="15.75" customHeight="1">
      <c r="J196" s="3"/>
      <c r="K196" s="30"/>
      <c r="L196" s="30"/>
      <c r="M196" s="30"/>
      <c r="N196" s="30"/>
      <c r="O196" s="32"/>
      <c r="P196" s="33"/>
      <c r="Q196" s="34"/>
      <c r="R196" s="37"/>
      <c r="S196" s="37"/>
    </row>
    <row r="197" spans="10:19">
      <c r="J197" s="3"/>
      <c r="K197" s="30"/>
      <c r="L197" s="30"/>
      <c r="M197" s="30"/>
      <c r="N197" s="30"/>
      <c r="O197" s="32"/>
      <c r="P197" s="33"/>
      <c r="Q197" s="34"/>
      <c r="R197" s="37"/>
      <c r="S197" s="37"/>
    </row>
    <row r="198" spans="10:19">
      <c r="J198" s="3"/>
      <c r="K198" s="30"/>
      <c r="L198" s="30"/>
      <c r="M198" s="30"/>
      <c r="N198" s="30"/>
      <c r="O198" s="32"/>
      <c r="P198" s="33"/>
      <c r="Q198" s="34"/>
      <c r="R198" s="37"/>
      <c r="S198" s="37"/>
    </row>
    <row r="199" spans="10:19">
      <c r="J199" s="3"/>
      <c r="K199" s="30"/>
      <c r="L199" s="30"/>
      <c r="M199" s="30"/>
      <c r="N199" s="30"/>
      <c r="O199" s="32"/>
      <c r="P199" s="33"/>
      <c r="Q199" s="34"/>
      <c r="R199" s="37"/>
      <c r="S199" s="37"/>
    </row>
    <row r="200" spans="10:19">
      <c r="J200" s="3"/>
      <c r="K200" s="30"/>
      <c r="L200" s="30"/>
      <c r="M200" s="30"/>
      <c r="N200" s="30"/>
      <c r="O200" s="32"/>
      <c r="P200" s="33"/>
      <c r="Q200" s="34"/>
      <c r="R200" s="37"/>
      <c r="S200" s="37"/>
    </row>
    <row r="201" spans="10:19">
      <c r="J201" s="3"/>
      <c r="K201" s="30"/>
      <c r="L201" s="30"/>
      <c r="M201" s="30"/>
      <c r="N201" s="30"/>
      <c r="O201" s="32"/>
      <c r="P201" s="33"/>
      <c r="Q201" s="34"/>
      <c r="R201" s="37"/>
      <c r="S201" s="37"/>
    </row>
    <row r="202" spans="10:19">
      <c r="J202" s="3"/>
      <c r="K202" s="30"/>
      <c r="L202" s="30"/>
      <c r="M202" s="30"/>
      <c r="N202" s="30"/>
      <c r="O202" s="32"/>
      <c r="P202" s="33"/>
      <c r="Q202" s="34"/>
      <c r="R202" s="37"/>
      <c r="S202" s="37"/>
    </row>
    <row r="203" spans="10:19">
      <c r="J203" s="3"/>
      <c r="K203" s="30"/>
      <c r="L203" s="30"/>
      <c r="M203" s="30"/>
      <c r="N203" s="30"/>
      <c r="O203" s="32"/>
      <c r="P203" s="33"/>
      <c r="Q203" s="34"/>
      <c r="R203" s="37"/>
      <c r="S203" s="37"/>
    </row>
    <row r="204" spans="10:19">
      <c r="J204" s="3"/>
      <c r="K204" s="30"/>
      <c r="L204" s="30"/>
      <c r="M204" s="30"/>
      <c r="N204" s="30"/>
      <c r="O204" s="32"/>
      <c r="P204" s="33"/>
      <c r="Q204" s="34"/>
      <c r="R204" s="37"/>
      <c r="S204" s="37"/>
    </row>
    <row r="205" spans="10:19">
      <c r="J205" s="3"/>
      <c r="K205" s="30"/>
      <c r="L205" s="30"/>
      <c r="M205" s="30"/>
      <c r="N205" s="30"/>
      <c r="O205" s="32"/>
      <c r="P205" s="33"/>
      <c r="Q205" s="34"/>
      <c r="R205" s="37"/>
      <c r="S205" s="37"/>
    </row>
    <row r="206" spans="10:19">
      <c r="J206" s="3"/>
      <c r="K206" s="30"/>
      <c r="L206" s="30"/>
      <c r="M206" s="30"/>
      <c r="N206" s="30"/>
      <c r="O206" s="32"/>
      <c r="P206" s="33"/>
      <c r="Q206" s="34"/>
      <c r="R206" s="37"/>
      <c r="S206" s="37"/>
    </row>
    <row r="207" spans="10:19">
      <c r="J207" s="3"/>
      <c r="K207" s="30"/>
      <c r="L207" s="30"/>
      <c r="M207" s="30"/>
      <c r="N207" s="30"/>
      <c r="O207" s="32"/>
      <c r="P207" s="33"/>
      <c r="Q207" s="34"/>
      <c r="R207" s="37"/>
      <c r="S207" s="37"/>
    </row>
    <row r="208" spans="10:19">
      <c r="J208" s="3"/>
      <c r="K208" s="30"/>
      <c r="L208" s="30"/>
      <c r="M208" s="30"/>
      <c r="N208" s="30"/>
      <c r="O208" s="32"/>
      <c r="P208" s="33"/>
      <c r="Q208" s="34"/>
      <c r="R208" s="37"/>
      <c r="S208" s="37"/>
    </row>
    <row r="209" spans="10:19">
      <c r="J209" s="3"/>
      <c r="K209" s="30"/>
      <c r="L209" s="30"/>
      <c r="M209" s="30"/>
      <c r="N209" s="30"/>
      <c r="O209" s="32"/>
      <c r="P209" s="33"/>
      <c r="Q209" s="34"/>
      <c r="R209" s="37"/>
      <c r="S209" s="37"/>
    </row>
    <row r="210" spans="10:19">
      <c r="J210" s="3"/>
      <c r="K210" s="30"/>
      <c r="L210" s="30"/>
      <c r="M210" s="30"/>
      <c r="N210" s="30"/>
      <c r="O210" s="32"/>
      <c r="P210" s="33"/>
      <c r="Q210" s="34"/>
      <c r="R210" s="37"/>
      <c r="S210" s="37"/>
    </row>
    <row r="211" spans="10:19">
      <c r="J211" s="3"/>
      <c r="K211" s="30"/>
      <c r="L211" s="30"/>
      <c r="M211" s="30"/>
      <c r="N211" s="30"/>
      <c r="O211" s="32"/>
      <c r="P211" s="33"/>
      <c r="Q211" s="34"/>
      <c r="R211" s="37"/>
      <c r="S211" s="37"/>
    </row>
    <row r="212" spans="10:19">
      <c r="J212" s="3"/>
      <c r="K212" s="30"/>
      <c r="L212" s="30"/>
      <c r="M212" s="30"/>
      <c r="N212" s="30"/>
      <c r="O212" s="32"/>
      <c r="P212" s="33"/>
      <c r="Q212" s="34"/>
      <c r="R212" s="37"/>
      <c r="S212" s="37"/>
    </row>
    <row r="213" spans="10:19">
      <c r="J213" s="3"/>
      <c r="K213" s="30"/>
      <c r="L213" s="30"/>
      <c r="M213" s="30"/>
      <c r="N213" s="30"/>
      <c r="O213" s="32"/>
      <c r="P213" s="33"/>
      <c r="Q213" s="34"/>
      <c r="R213" s="37"/>
      <c r="S213" s="37"/>
    </row>
    <row r="214" spans="10:19">
      <c r="J214" s="3"/>
      <c r="K214" s="30"/>
      <c r="L214" s="30"/>
      <c r="M214" s="30"/>
      <c r="N214" s="30"/>
      <c r="O214" s="32"/>
      <c r="P214" s="33"/>
      <c r="Q214" s="34"/>
      <c r="R214" s="37"/>
      <c r="S214" s="37"/>
    </row>
    <row r="215" spans="10:19">
      <c r="J215" s="3"/>
      <c r="K215" s="30"/>
      <c r="L215" s="30"/>
      <c r="M215" s="30"/>
      <c r="N215" s="30"/>
      <c r="O215" s="32"/>
      <c r="P215" s="33"/>
      <c r="Q215" s="34"/>
      <c r="R215" s="37"/>
      <c r="S215" s="37"/>
    </row>
    <row r="216" spans="10:19">
      <c r="J216" s="3"/>
      <c r="K216" s="30"/>
      <c r="L216" s="30"/>
      <c r="M216" s="30"/>
      <c r="N216" s="30"/>
      <c r="O216" s="32"/>
      <c r="P216" s="33"/>
      <c r="Q216" s="34"/>
      <c r="R216" s="37"/>
      <c r="S216" s="37"/>
    </row>
    <row r="217" spans="10:19">
      <c r="J217" s="3"/>
      <c r="K217" s="30"/>
      <c r="L217" s="30"/>
      <c r="M217" s="30"/>
      <c r="N217" s="30"/>
      <c r="O217" s="32"/>
      <c r="P217" s="33"/>
      <c r="Q217" s="34"/>
      <c r="R217" s="37"/>
      <c r="S217" s="37"/>
    </row>
    <row r="218" spans="10:19">
      <c r="J218" s="3"/>
      <c r="K218" s="30"/>
      <c r="L218" s="30"/>
      <c r="M218" s="30"/>
      <c r="N218" s="30"/>
      <c r="O218" s="32"/>
      <c r="P218" s="33"/>
      <c r="Q218" s="34"/>
      <c r="R218" s="37"/>
      <c r="S218" s="37"/>
    </row>
    <row r="219" spans="10:19">
      <c r="J219" s="3"/>
      <c r="K219" s="30"/>
      <c r="L219" s="30"/>
      <c r="M219" s="30"/>
      <c r="N219" s="30"/>
      <c r="O219" s="32"/>
      <c r="P219" s="33"/>
      <c r="Q219" s="34"/>
      <c r="R219" s="37"/>
      <c r="S219" s="37"/>
    </row>
    <row r="220" spans="10:19">
      <c r="J220" s="3"/>
      <c r="K220" s="30"/>
      <c r="L220" s="30"/>
      <c r="M220" s="30"/>
      <c r="N220" s="30"/>
      <c r="O220" s="32"/>
      <c r="P220" s="33"/>
      <c r="Q220" s="34"/>
      <c r="R220" s="37"/>
      <c r="S220" s="37"/>
    </row>
    <row r="221" spans="10:19">
      <c r="J221" s="3"/>
      <c r="K221" s="30"/>
      <c r="L221" s="30"/>
      <c r="M221" s="30"/>
      <c r="N221" s="30"/>
      <c r="O221" s="32"/>
      <c r="P221" s="33"/>
      <c r="Q221" s="34"/>
      <c r="R221" s="37"/>
      <c r="S221" s="37"/>
    </row>
    <row r="222" spans="10:19">
      <c r="J222" s="3"/>
      <c r="K222" s="30"/>
      <c r="L222" s="30"/>
      <c r="M222" s="30"/>
      <c r="N222" s="30"/>
      <c r="O222" s="32"/>
      <c r="P222" s="33"/>
      <c r="Q222" s="34"/>
      <c r="R222" s="37"/>
      <c r="S222" s="37"/>
    </row>
    <row r="223" spans="10:19">
      <c r="J223" s="3"/>
      <c r="K223" s="30"/>
      <c r="L223" s="30"/>
      <c r="M223" s="30"/>
      <c r="N223" s="30"/>
      <c r="O223" s="32"/>
      <c r="P223" s="33"/>
      <c r="Q223" s="34"/>
      <c r="R223" s="37"/>
      <c r="S223" s="37"/>
    </row>
    <row r="224" spans="10:19">
      <c r="J224" s="3"/>
      <c r="K224" s="30"/>
      <c r="L224" s="30"/>
      <c r="M224" s="30"/>
      <c r="N224" s="30"/>
      <c r="O224" s="32"/>
      <c r="P224" s="33"/>
      <c r="Q224" s="34"/>
      <c r="R224" s="37"/>
      <c r="S224" s="37"/>
    </row>
    <row r="225" spans="10:19">
      <c r="J225" s="3"/>
      <c r="K225" s="30"/>
      <c r="L225" s="30"/>
      <c r="M225" s="30"/>
      <c r="N225" s="30"/>
      <c r="O225" s="32"/>
      <c r="P225" s="33"/>
      <c r="Q225" s="34"/>
      <c r="R225" s="37"/>
      <c r="S225" s="37"/>
    </row>
    <row r="226" spans="10:19">
      <c r="J226" s="3"/>
      <c r="K226" s="30"/>
      <c r="L226" s="30"/>
      <c r="M226" s="30"/>
      <c r="N226" s="30"/>
      <c r="O226" s="32"/>
      <c r="P226" s="33"/>
      <c r="Q226" s="34"/>
      <c r="R226" s="37"/>
      <c r="S226" s="37"/>
    </row>
    <row r="227" spans="10:19">
      <c r="J227" s="3"/>
      <c r="K227" s="30"/>
      <c r="L227" s="30"/>
      <c r="M227" s="30"/>
      <c r="N227" s="30"/>
      <c r="O227" s="32"/>
      <c r="P227" s="33"/>
      <c r="Q227" s="34"/>
      <c r="R227" s="37"/>
      <c r="S227" s="37"/>
    </row>
    <row r="228" spans="10:19">
      <c r="J228" s="3"/>
      <c r="K228" s="30"/>
      <c r="L228" s="30"/>
      <c r="M228" s="30"/>
      <c r="N228" s="30"/>
      <c r="O228" s="32"/>
      <c r="P228" s="33"/>
      <c r="Q228" s="34"/>
      <c r="R228" s="37"/>
      <c r="S228" s="37"/>
    </row>
    <row r="229" spans="10:19">
      <c r="J229" s="3"/>
      <c r="K229" s="30"/>
      <c r="L229" s="30"/>
      <c r="M229" s="30"/>
      <c r="N229" s="30"/>
      <c r="O229" s="32"/>
      <c r="P229" s="33"/>
      <c r="Q229" s="34"/>
      <c r="R229" s="37"/>
      <c r="S229" s="37"/>
    </row>
    <row r="230" spans="10:19">
      <c r="J230" s="3"/>
      <c r="K230" s="30"/>
      <c r="L230" s="30"/>
      <c r="M230" s="30"/>
      <c r="N230" s="30"/>
      <c r="O230" s="32"/>
      <c r="P230" s="33"/>
      <c r="Q230" s="34"/>
      <c r="R230" s="37"/>
      <c r="S230" s="37"/>
    </row>
    <row r="231" spans="10:19">
      <c r="J231" s="3"/>
      <c r="K231" s="30"/>
      <c r="L231" s="30"/>
      <c r="M231" s="30"/>
      <c r="N231" s="30"/>
      <c r="O231" s="32"/>
      <c r="P231" s="33"/>
      <c r="Q231" s="34"/>
      <c r="R231" s="37"/>
      <c r="S231" s="37"/>
    </row>
    <row r="232" spans="10:19">
      <c r="J232" s="3"/>
      <c r="K232" s="30"/>
      <c r="L232" s="30"/>
      <c r="M232" s="30"/>
      <c r="N232" s="30"/>
      <c r="O232" s="32"/>
      <c r="P232" s="33"/>
      <c r="Q232" s="34"/>
      <c r="R232" s="37"/>
      <c r="S232" s="37"/>
    </row>
    <row r="233" spans="10:19">
      <c r="J233" s="3"/>
      <c r="K233" s="30"/>
      <c r="L233" s="30"/>
      <c r="M233" s="30"/>
      <c r="N233" s="30"/>
      <c r="O233" s="32"/>
      <c r="P233" s="33"/>
      <c r="Q233" s="34"/>
      <c r="R233" s="37"/>
      <c r="S233" s="37"/>
    </row>
    <row r="234" spans="10:19">
      <c r="J234" s="3"/>
      <c r="K234" s="30"/>
      <c r="L234" s="30"/>
      <c r="M234" s="30"/>
      <c r="N234" s="30"/>
      <c r="O234" s="32"/>
      <c r="P234" s="33"/>
      <c r="Q234" s="34"/>
      <c r="R234" s="37"/>
      <c r="S234" s="37"/>
    </row>
    <row r="235" spans="10:19">
      <c r="J235" s="3"/>
      <c r="K235" s="30"/>
      <c r="L235" s="30"/>
      <c r="M235" s="30"/>
      <c r="N235" s="30"/>
      <c r="O235" s="32"/>
      <c r="P235" s="33"/>
      <c r="Q235" s="34"/>
      <c r="R235" s="37"/>
      <c r="S235" s="37"/>
    </row>
    <row r="236" spans="10:19">
      <c r="J236" s="3"/>
      <c r="K236" s="30"/>
      <c r="L236" s="30"/>
      <c r="M236" s="30"/>
      <c r="N236" s="30"/>
      <c r="O236" s="32"/>
      <c r="P236" s="33"/>
      <c r="Q236" s="34"/>
      <c r="R236" s="37"/>
      <c r="S236" s="37"/>
    </row>
    <row r="237" spans="10:19">
      <c r="J237" s="3"/>
      <c r="K237" s="30"/>
      <c r="L237" s="30"/>
      <c r="M237" s="30"/>
      <c r="N237" s="30"/>
      <c r="O237" s="32"/>
      <c r="P237" s="33"/>
      <c r="Q237" s="34"/>
      <c r="R237" s="37"/>
      <c r="S237" s="37"/>
    </row>
    <row r="238" spans="10:19">
      <c r="J238" s="3"/>
      <c r="K238" s="30"/>
      <c r="L238" s="30"/>
      <c r="M238" s="30"/>
      <c r="N238" s="30"/>
      <c r="O238" s="32"/>
      <c r="P238" s="33"/>
      <c r="Q238" s="34"/>
      <c r="R238" s="37"/>
      <c r="S238" s="37"/>
    </row>
    <row r="239" spans="10:19">
      <c r="J239" s="3"/>
      <c r="K239" s="30"/>
      <c r="L239" s="30"/>
      <c r="M239" s="30"/>
      <c r="N239" s="30"/>
      <c r="O239" s="32"/>
      <c r="P239" s="33"/>
      <c r="Q239" s="34"/>
      <c r="R239" s="37"/>
      <c r="S239" s="37"/>
    </row>
    <row r="240" spans="10:19">
      <c r="J240" s="3"/>
      <c r="K240" s="30"/>
      <c r="L240" s="30"/>
      <c r="M240" s="30"/>
      <c r="N240" s="30"/>
      <c r="O240" s="32"/>
      <c r="P240" s="33"/>
      <c r="Q240" s="34"/>
      <c r="R240" s="37"/>
      <c r="S240" s="37"/>
    </row>
    <row r="241" spans="10:19">
      <c r="J241" s="3"/>
      <c r="K241" s="30"/>
      <c r="L241" s="30"/>
      <c r="M241" s="30"/>
      <c r="N241" s="30"/>
      <c r="O241" s="32"/>
      <c r="P241" s="33"/>
      <c r="Q241" s="34"/>
      <c r="R241" s="37"/>
      <c r="S241" s="37"/>
    </row>
    <row r="242" spans="10:19">
      <c r="J242" s="3"/>
      <c r="K242" s="30"/>
      <c r="L242" s="30"/>
      <c r="M242" s="30"/>
      <c r="N242" s="30"/>
      <c r="O242" s="32"/>
      <c r="P242" s="33"/>
      <c r="Q242" s="34"/>
      <c r="R242" s="37"/>
      <c r="S242" s="37"/>
    </row>
    <row r="243" spans="10:19">
      <c r="J243" s="3"/>
      <c r="K243" s="30"/>
      <c r="L243" s="30"/>
      <c r="M243" s="30"/>
      <c r="N243" s="30"/>
      <c r="O243" s="32"/>
      <c r="P243" s="33"/>
      <c r="Q243" s="34"/>
      <c r="R243" s="37"/>
      <c r="S243" s="37"/>
    </row>
    <row r="244" spans="10:19">
      <c r="J244" s="3"/>
      <c r="K244" s="30"/>
      <c r="L244" s="30"/>
      <c r="M244" s="30"/>
      <c r="N244" s="30"/>
      <c r="O244" s="32"/>
      <c r="P244" s="33"/>
      <c r="Q244" s="34"/>
      <c r="R244" s="37"/>
      <c r="S244" s="37"/>
    </row>
    <row r="245" spans="10:19">
      <c r="J245" s="3"/>
      <c r="K245" s="30"/>
      <c r="L245" s="30"/>
      <c r="M245" s="30"/>
      <c r="N245" s="30"/>
      <c r="O245" s="32"/>
      <c r="P245" s="33"/>
      <c r="Q245" s="34"/>
      <c r="R245" s="37"/>
      <c r="S245" s="37"/>
    </row>
    <row r="246" spans="10:19">
      <c r="J246" s="3"/>
      <c r="K246" s="30"/>
      <c r="L246" s="30"/>
      <c r="M246" s="30"/>
      <c r="N246" s="30"/>
      <c r="O246" s="32"/>
      <c r="P246" s="33"/>
      <c r="Q246" s="34"/>
      <c r="R246" s="37"/>
      <c r="S246" s="37"/>
    </row>
    <row r="247" spans="10:19">
      <c r="J247" s="3"/>
      <c r="K247" s="3"/>
      <c r="O247" s="34"/>
      <c r="P247" s="34"/>
      <c r="Q247" s="34"/>
      <c r="R247" s="37"/>
      <c r="S247" s="37"/>
    </row>
    <row r="248" spans="10:19">
      <c r="J248" s="3"/>
      <c r="K248" s="3"/>
      <c r="O248" s="34"/>
      <c r="P248" s="34"/>
      <c r="Q248" s="34"/>
      <c r="R248" s="37"/>
      <c r="S248" s="37"/>
    </row>
    <row r="249" spans="10:19">
      <c r="J249" s="3"/>
      <c r="K249" s="3"/>
      <c r="O249" s="34"/>
      <c r="P249" s="34"/>
      <c r="Q249" s="34"/>
      <c r="R249" s="37"/>
      <c r="S249" s="37"/>
    </row>
    <row r="250" spans="10:19">
      <c r="J250" s="3"/>
      <c r="K250" s="3"/>
      <c r="O250" s="34"/>
      <c r="P250" s="34"/>
      <c r="Q250" s="34"/>
      <c r="R250" s="37"/>
      <c r="S250" s="37"/>
    </row>
    <row r="251" spans="10:19">
      <c r="J251" s="3"/>
      <c r="K251" s="3"/>
      <c r="O251" s="34"/>
      <c r="P251" s="34"/>
      <c r="Q251" s="34"/>
      <c r="R251" s="37"/>
      <c r="S251" s="37"/>
    </row>
    <row r="252" spans="10:19">
      <c r="J252" s="3"/>
      <c r="K252" s="3"/>
      <c r="O252" s="34"/>
      <c r="P252" s="34"/>
      <c r="Q252" s="34"/>
      <c r="R252" s="37"/>
      <c r="S252" s="37"/>
    </row>
    <row r="253" spans="10:19">
      <c r="J253" s="3"/>
      <c r="K253" s="3"/>
      <c r="O253" s="34"/>
      <c r="P253" s="34"/>
      <c r="Q253" s="34"/>
      <c r="R253" s="37"/>
      <c r="S253" s="37"/>
    </row>
    <row r="254" spans="10:19">
      <c r="J254" s="3"/>
      <c r="K254" s="3"/>
      <c r="O254" s="34"/>
      <c r="P254" s="34"/>
      <c r="Q254" s="34"/>
      <c r="R254" s="37"/>
      <c r="S254" s="37"/>
    </row>
    <row r="255" spans="10:19">
      <c r="J255" s="3"/>
      <c r="K255" s="3"/>
      <c r="O255" s="34"/>
      <c r="P255" s="34"/>
      <c r="Q255" s="34"/>
      <c r="R255" s="37"/>
      <c r="S255" s="37"/>
    </row>
    <row r="256" spans="10:19">
      <c r="J256" s="3"/>
      <c r="K256" s="3"/>
      <c r="O256" s="34"/>
      <c r="P256" s="34"/>
      <c r="Q256" s="34"/>
      <c r="R256" s="37"/>
      <c r="S256" s="37"/>
    </row>
    <row r="257" spans="10:19">
      <c r="J257" s="3"/>
      <c r="K257" s="3"/>
      <c r="O257" s="34"/>
      <c r="P257" s="34"/>
      <c r="Q257" s="34"/>
      <c r="R257" s="37"/>
      <c r="S257" s="37"/>
    </row>
    <row r="258" spans="10:19">
      <c r="J258" s="3"/>
      <c r="K258" s="3"/>
      <c r="O258" s="34"/>
      <c r="P258" s="34"/>
      <c r="Q258" s="34"/>
      <c r="R258" s="37"/>
      <c r="S258" s="37"/>
    </row>
    <row r="259" spans="10:19">
      <c r="J259" s="3"/>
      <c r="K259" s="3"/>
      <c r="O259" s="34"/>
      <c r="P259" s="34"/>
      <c r="Q259" s="34"/>
      <c r="R259" s="37"/>
      <c r="S259" s="37"/>
    </row>
    <row r="260" spans="10:19">
      <c r="J260" s="3"/>
      <c r="K260" s="3"/>
      <c r="O260" s="34"/>
      <c r="P260" s="34"/>
      <c r="Q260" s="34"/>
      <c r="R260" s="37"/>
      <c r="S260" s="37"/>
    </row>
    <row r="261" spans="10:19">
      <c r="J261" s="3"/>
      <c r="K261" s="3"/>
      <c r="O261" s="34"/>
      <c r="P261" s="34"/>
      <c r="Q261" s="34"/>
      <c r="R261" s="37"/>
      <c r="S261" s="37"/>
    </row>
    <row r="262" spans="10:19">
      <c r="J262" s="3"/>
      <c r="K262" s="3"/>
      <c r="O262" s="34"/>
      <c r="P262" s="34"/>
      <c r="Q262" s="34"/>
      <c r="R262" s="37"/>
      <c r="S262" s="37"/>
    </row>
    <row r="263" spans="10:19">
      <c r="J263" s="3"/>
      <c r="K263" s="3"/>
      <c r="O263" s="34"/>
      <c r="P263" s="34"/>
      <c r="Q263" s="34"/>
      <c r="R263" s="37"/>
      <c r="S263" s="37"/>
    </row>
    <row r="264" spans="10:19">
      <c r="J264" s="3"/>
      <c r="K264" s="3"/>
      <c r="O264" s="34"/>
      <c r="P264" s="34"/>
      <c r="Q264" s="34"/>
      <c r="R264" s="37"/>
      <c r="S264" s="37"/>
    </row>
    <row r="265" spans="10:19">
      <c r="J265" s="3"/>
      <c r="K265" s="3"/>
      <c r="O265" s="34"/>
      <c r="P265" s="34"/>
      <c r="Q265" s="34"/>
      <c r="R265" s="37"/>
      <c r="S265" s="37"/>
    </row>
    <row r="266" spans="10:19">
      <c r="J266" s="3"/>
      <c r="K266" s="3"/>
      <c r="O266" s="34"/>
      <c r="P266" s="34"/>
      <c r="Q266" s="34"/>
      <c r="R266" s="37"/>
      <c r="S266" s="37"/>
    </row>
    <row r="267" spans="10:19">
      <c r="J267" s="3"/>
      <c r="K267" s="3"/>
      <c r="O267" s="34"/>
      <c r="P267" s="34"/>
      <c r="Q267" s="34"/>
      <c r="R267" s="37"/>
      <c r="S267" s="37"/>
    </row>
    <row r="268" spans="10:19">
      <c r="J268" s="3"/>
      <c r="K268" s="3"/>
      <c r="O268" s="34"/>
      <c r="P268" s="34"/>
      <c r="Q268" s="34"/>
      <c r="R268" s="37"/>
      <c r="S268" s="37"/>
    </row>
    <row r="269" spans="10:19">
      <c r="J269" s="3"/>
      <c r="K269" s="3"/>
      <c r="O269" s="34"/>
      <c r="P269" s="34"/>
      <c r="Q269" s="34"/>
      <c r="R269" s="37"/>
      <c r="S269" s="37"/>
    </row>
    <row r="270" spans="10:19">
      <c r="J270" s="3"/>
      <c r="K270" s="3"/>
      <c r="O270" s="34"/>
      <c r="P270" s="34"/>
      <c r="Q270" s="34"/>
      <c r="R270" s="37"/>
      <c r="S270" s="37"/>
    </row>
    <row r="271" spans="10:19">
      <c r="J271" s="3"/>
      <c r="K271" s="3"/>
      <c r="O271" s="34"/>
      <c r="P271" s="34"/>
      <c r="Q271" s="34"/>
      <c r="R271" s="37"/>
      <c r="S271" s="37"/>
    </row>
    <row r="272" spans="10:19">
      <c r="J272" s="3"/>
      <c r="K272" s="3"/>
      <c r="O272" s="34"/>
      <c r="P272" s="34"/>
      <c r="Q272" s="34"/>
      <c r="R272" s="37"/>
      <c r="S272" s="37"/>
    </row>
    <row r="273" spans="10:19">
      <c r="J273" s="3"/>
      <c r="K273" s="3"/>
      <c r="O273" s="34"/>
      <c r="P273" s="34"/>
      <c r="Q273" s="34"/>
      <c r="R273" s="37"/>
      <c r="S273" s="37"/>
    </row>
    <row r="274" spans="10:19">
      <c r="J274" s="3"/>
      <c r="K274" s="3"/>
      <c r="O274" s="34"/>
      <c r="P274" s="34"/>
      <c r="Q274" s="34"/>
      <c r="R274" s="37"/>
      <c r="S274" s="37"/>
    </row>
    <row r="275" spans="10:19">
      <c r="J275" s="3"/>
      <c r="K275" s="3"/>
      <c r="O275" s="34"/>
      <c r="P275" s="34"/>
      <c r="Q275" s="34"/>
      <c r="R275" s="37"/>
      <c r="S275" s="37"/>
    </row>
    <row r="276" spans="10:19">
      <c r="J276" s="3"/>
      <c r="K276" s="3"/>
      <c r="O276" s="34"/>
      <c r="P276" s="34"/>
      <c r="Q276" s="34"/>
      <c r="R276" s="37"/>
      <c r="S276" s="37"/>
    </row>
    <row r="277" spans="10:19">
      <c r="J277" s="3"/>
      <c r="K277" s="3"/>
      <c r="O277" s="34"/>
      <c r="P277" s="34"/>
      <c r="Q277" s="34"/>
      <c r="R277" s="37"/>
      <c r="S277" s="37"/>
    </row>
    <row r="278" spans="10:19">
      <c r="J278" s="3"/>
      <c r="K278" s="3"/>
      <c r="O278" s="34"/>
      <c r="P278" s="34"/>
      <c r="Q278" s="34"/>
      <c r="R278" s="37"/>
      <c r="S278" s="37"/>
    </row>
    <row r="279" spans="10:19">
      <c r="J279" s="3"/>
      <c r="K279" s="3"/>
      <c r="O279" s="34"/>
      <c r="P279" s="34"/>
      <c r="Q279" s="34"/>
      <c r="R279" s="37"/>
      <c r="S279" s="37"/>
    </row>
    <row r="280" spans="10:19">
      <c r="J280" s="3"/>
      <c r="K280" s="3"/>
      <c r="O280" s="34"/>
      <c r="P280" s="34"/>
      <c r="Q280" s="34"/>
      <c r="R280" s="37"/>
      <c r="S280" s="37"/>
    </row>
    <row r="281" spans="10:19">
      <c r="J281" s="3"/>
      <c r="K281" s="3"/>
      <c r="O281" s="34"/>
      <c r="P281" s="34"/>
      <c r="Q281" s="34"/>
      <c r="R281" s="37"/>
      <c r="S281" s="37"/>
    </row>
    <row r="282" spans="10:19">
      <c r="J282" s="3"/>
      <c r="K282" s="3"/>
      <c r="O282" s="34"/>
      <c r="P282" s="34"/>
      <c r="Q282" s="34"/>
      <c r="R282" s="37"/>
      <c r="S282" s="37"/>
    </row>
    <row r="283" spans="10:19">
      <c r="J283" s="3"/>
      <c r="K283" s="3"/>
      <c r="O283" s="34"/>
      <c r="P283" s="34"/>
      <c r="Q283" s="34"/>
      <c r="R283" s="37"/>
      <c r="S283" s="37"/>
    </row>
    <row r="284" spans="10:19">
      <c r="J284" s="3"/>
      <c r="K284" s="3"/>
      <c r="O284" s="34"/>
      <c r="P284" s="34"/>
      <c r="Q284" s="34"/>
      <c r="R284" s="37"/>
      <c r="S284" s="37"/>
    </row>
    <row r="285" spans="10:19">
      <c r="J285" s="3"/>
      <c r="K285" s="3"/>
      <c r="O285" s="34"/>
      <c r="P285" s="34"/>
      <c r="Q285" s="34"/>
      <c r="R285" s="37"/>
      <c r="S285" s="37"/>
    </row>
    <row r="286" spans="10:19">
      <c r="J286" s="3"/>
      <c r="K286" s="3"/>
      <c r="O286" s="34"/>
      <c r="P286" s="34"/>
      <c r="Q286" s="34"/>
      <c r="R286" s="37"/>
      <c r="S286" s="37"/>
    </row>
    <row r="287" spans="10:19">
      <c r="J287" s="3"/>
      <c r="K287" s="3"/>
      <c r="O287" s="34"/>
      <c r="P287" s="34"/>
      <c r="Q287" s="34"/>
      <c r="R287" s="37"/>
      <c r="S287" s="37"/>
    </row>
    <row r="288" spans="10:19">
      <c r="J288" s="3"/>
      <c r="K288" s="3"/>
      <c r="O288" s="34"/>
      <c r="P288" s="34"/>
      <c r="Q288" s="34"/>
      <c r="R288" s="37"/>
      <c r="S288" s="37"/>
    </row>
    <row r="289" spans="10:19">
      <c r="J289" s="3"/>
      <c r="K289" s="3"/>
      <c r="O289" s="34"/>
      <c r="P289" s="34"/>
      <c r="Q289" s="34"/>
      <c r="R289" s="37"/>
      <c r="S289" s="37"/>
    </row>
    <row r="290" spans="10:19">
      <c r="J290" s="3"/>
      <c r="K290" s="3"/>
      <c r="O290" s="34"/>
      <c r="P290" s="34"/>
      <c r="Q290" s="34"/>
      <c r="R290" s="37"/>
      <c r="S290" s="37"/>
    </row>
    <row r="291" spans="10:19">
      <c r="J291" s="3"/>
      <c r="K291" s="3"/>
      <c r="O291" s="34"/>
      <c r="P291" s="34"/>
      <c r="Q291" s="34"/>
      <c r="R291" s="37"/>
      <c r="S291" s="37"/>
    </row>
    <row r="292" spans="10:19">
      <c r="J292" s="3"/>
      <c r="K292" s="3"/>
      <c r="O292" s="34"/>
      <c r="P292" s="34"/>
      <c r="Q292" s="34"/>
      <c r="R292" s="37"/>
      <c r="S292" s="37"/>
    </row>
    <row r="293" spans="10:19">
      <c r="J293" s="3"/>
      <c r="K293" s="3"/>
      <c r="O293" s="34"/>
      <c r="P293" s="34"/>
      <c r="Q293" s="34"/>
      <c r="R293" s="37"/>
      <c r="S293" s="37"/>
    </row>
    <row r="294" spans="10:19">
      <c r="J294" s="3"/>
      <c r="K294" s="3"/>
      <c r="O294" s="34"/>
      <c r="P294" s="34"/>
      <c r="Q294" s="34"/>
      <c r="R294" s="37"/>
      <c r="S294" s="37"/>
    </row>
    <row r="295" spans="10:19">
      <c r="J295" s="3"/>
      <c r="K295" s="3"/>
      <c r="O295" s="34"/>
      <c r="P295" s="34"/>
      <c r="Q295" s="34"/>
      <c r="R295" s="37"/>
      <c r="S295" s="37"/>
    </row>
    <row r="296" spans="10:19">
      <c r="J296" s="3"/>
      <c r="K296" s="3"/>
      <c r="O296" s="34"/>
      <c r="P296" s="34"/>
      <c r="Q296" s="34"/>
      <c r="R296" s="37"/>
      <c r="S296" s="37"/>
    </row>
    <row r="297" spans="10:19">
      <c r="J297" s="3"/>
      <c r="K297" s="3"/>
      <c r="O297" s="34"/>
      <c r="P297" s="34"/>
      <c r="Q297" s="34"/>
      <c r="R297" s="37"/>
      <c r="S297" s="37"/>
    </row>
    <row r="298" spans="10:19">
      <c r="J298" s="3"/>
      <c r="K298" s="3"/>
      <c r="O298" s="34"/>
      <c r="P298" s="34"/>
      <c r="Q298" s="34"/>
      <c r="R298" s="37"/>
      <c r="S298" s="37"/>
    </row>
    <row r="299" spans="10:19">
      <c r="J299" s="3"/>
      <c r="K299" s="3"/>
      <c r="O299" s="34"/>
      <c r="P299" s="34"/>
      <c r="Q299" s="34"/>
      <c r="R299" s="37"/>
      <c r="S299" s="37"/>
    </row>
    <row r="300" spans="10:19">
      <c r="J300" s="3"/>
      <c r="K300" s="3"/>
      <c r="O300" s="34"/>
      <c r="P300" s="34"/>
      <c r="Q300" s="34"/>
      <c r="R300" s="37"/>
      <c r="S300" s="37"/>
    </row>
    <row r="301" spans="10:19">
      <c r="J301" s="3"/>
      <c r="K301" s="3"/>
      <c r="O301" s="34"/>
      <c r="P301" s="34"/>
      <c r="Q301" s="34"/>
      <c r="R301" s="37"/>
      <c r="S301" s="37"/>
    </row>
    <row r="302" spans="10:19">
      <c r="J302" s="3"/>
      <c r="K302" s="3"/>
      <c r="O302" s="34"/>
      <c r="P302" s="34"/>
      <c r="Q302" s="34"/>
      <c r="R302" s="37"/>
      <c r="S302" s="37"/>
    </row>
    <row r="303" spans="10:19">
      <c r="J303" s="3"/>
      <c r="K303" s="3"/>
      <c r="O303" s="34"/>
      <c r="P303" s="34"/>
      <c r="Q303" s="34"/>
      <c r="R303" s="37"/>
      <c r="S303" s="37"/>
    </row>
    <row r="304" spans="10:19">
      <c r="J304" s="3"/>
      <c r="K304" s="3"/>
      <c r="O304" s="34"/>
      <c r="P304" s="34"/>
      <c r="Q304" s="34"/>
      <c r="R304" s="37"/>
      <c r="S304" s="37"/>
    </row>
    <row r="305" spans="10:19">
      <c r="J305" s="3"/>
      <c r="K305" s="3"/>
      <c r="O305" s="34"/>
      <c r="P305" s="34"/>
      <c r="Q305" s="34"/>
      <c r="R305" s="37"/>
      <c r="S305" s="37"/>
    </row>
    <row r="306" spans="10:19">
      <c r="J306" s="3"/>
      <c r="K306" s="3"/>
      <c r="O306" s="34"/>
      <c r="P306" s="34"/>
      <c r="Q306" s="34"/>
      <c r="R306" s="37"/>
      <c r="S306" s="37"/>
    </row>
    <row r="307" spans="10:19">
      <c r="J307" s="3"/>
      <c r="K307" s="3"/>
      <c r="O307" s="34"/>
      <c r="P307" s="34"/>
      <c r="Q307" s="34"/>
      <c r="R307" s="37"/>
      <c r="S307" s="37"/>
    </row>
    <row r="308" spans="10:19">
      <c r="J308" s="3"/>
      <c r="K308" s="3"/>
      <c r="O308" s="34"/>
      <c r="P308" s="34"/>
      <c r="Q308" s="34"/>
      <c r="R308" s="37"/>
      <c r="S308" s="37"/>
    </row>
    <row r="309" spans="10:19">
      <c r="J309" s="3"/>
      <c r="K309" s="3"/>
      <c r="O309" s="34"/>
      <c r="P309" s="34"/>
      <c r="Q309" s="34"/>
      <c r="R309" s="37"/>
      <c r="S309" s="37"/>
    </row>
    <row r="310" spans="10:19">
      <c r="J310" s="3"/>
      <c r="K310" s="3"/>
      <c r="O310" s="34"/>
      <c r="P310" s="34"/>
      <c r="Q310" s="34"/>
      <c r="R310" s="37"/>
      <c r="S310" s="37"/>
    </row>
    <row r="311" spans="10:19">
      <c r="J311" s="3"/>
      <c r="K311" s="3"/>
      <c r="O311" s="34"/>
      <c r="P311" s="34"/>
      <c r="Q311" s="34"/>
      <c r="R311" s="37"/>
      <c r="S311" s="37"/>
    </row>
    <row r="312" spans="10:19">
      <c r="J312" s="3"/>
      <c r="K312" s="3"/>
      <c r="O312" s="34"/>
      <c r="P312" s="34"/>
      <c r="Q312" s="34"/>
      <c r="R312" s="37"/>
      <c r="S312" s="37"/>
    </row>
    <row r="313" spans="10:19">
      <c r="J313" s="3"/>
      <c r="K313" s="3"/>
      <c r="O313" s="34"/>
      <c r="P313" s="34"/>
      <c r="Q313" s="34"/>
      <c r="R313" s="37"/>
      <c r="S313" s="37"/>
    </row>
    <row r="314" spans="10:19">
      <c r="J314" s="3"/>
      <c r="K314" s="3"/>
      <c r="O314" s="34"/>
      <c r="P314" s="34"/>
      <c r="Q314" s="34"/>
      <c r="R314" s="37"/>
      <c r="S314" s="37"/>
    </row>
    <row r="315" spans="10:19">
      <c r="J315" s="3"/>
      <c r="K315" s="3"/>
      <c r="O315" s="34"/>
      <c r="P315" s="34"/>
      <c r="Q315" s="34"/>
      <c r="R315" s="37"/>
      <c r="S315" s="37"/>
    </row>
    <row r="316" spans="10:19">
      <c r="J316" s="3"/>
      <c r="K316" s="3"/>
      <c r="O316" s="34"/>
      <c r="P316" s="34"/>
      <c r="Q316" s="34"/>
      <c r="R316" s="37"/>
      <c r="S316" s="37"/>
    </row>
    <row r="317" spans="10:19">
      <c r="J317" s="3"/>
      <c r="K317" s="3"/>
      <c r="O317" s="34"/>
      <c r="P317" s="34"/>
      <c r="Q317" s="34"/>
      <c r="R317" s="37"/>
      <c r="S317" s="37"/>
    </row>
    <row r="318" spans="10:19">
      <c r="J318" s="3"/>
      <c r="K318" s="3"/>
      <c r="O318" s="34"/>
      <c r="P318" s="34"/>
      <c r="Q318" s="34"/>
      <c r="R318" s="37"/>
      <c r="S318" s="37"/>
    </row>
    <row r="319" spans="10:19">
      <c r="J319" s="3"/>
      <c r="K319" s="3"/>
      <c r="O319" s="34"/>
      <c r="P319" s="34"/>
      <c r="Q319" s="34"/>
      <c r="R319" s="37"/>
      <c r="S319" s="37"/>
    </row>
    <row r="320" spans="10:19">
      <c r="J320" s="3"/>
      <c r="K320" s="3"/>
      <c r="O320" s="34"/>
      <c r="P320" s="34"/>
      <c r="Q320" s="34"/>
      <c r="R320" s="37"/>
      <c r="S320" s="37"/>
    </row>
    <row r="321" spans="10:19">
      <c r="J321" s="3"/>
      <c r="K321" s="3"/>
      <c r="O321" s="34"/>
      <c r="P321" s="34"/>
      <c r="Q321" s="34"/>
      <c r="R321" s="37"/>
      <c r="S321" s="37"/>
    </row>
    <row r="322" spans="10:19">
      <c r="J322" s="3"/>
      <c r="K322" s="3"/>
      <c r="O322" s="34"/>
      <c r="P322" s="34"/>
      <c r="Q322" s="34"/>
      <c r="R322" s="37"/>
      <c r="S322" s="37"/>
    </row>
    <row r="323" spans="10:19">
      <c r="J323" s="3"/>
      <c r="K323" s="3"/>
      <c r="O323" s="34"/>
      <c r="P323" s="34"/>
      <c r="Q323" s="34"/>
      <c r="R323" s="37"/>
      <c r="S323" s="37"/>
    </row>
    <row r="324" spans="10:19">
      <c r="J324" s="3"/>
      <c r="K324" s="3"/>
      <c r="O324" s="34"/>
      <c r="P324" s="34"/>
      <c r="Q324" s="34"/>
      <c r="R324" s="37"/>
      <c r="S324" s="37"/>
    </row>
    <row r="325" spans="10:19">
      <c r="J325" s="3"/>
      <c r="K325" s="3"/>
      <c r="O325" s="34"/>
      <c r="P325" s="34"/>
      <c r="Q325" s="34"/>
      <c r="R325" s="37"/>
      <c r="S325" s="37"/>
    </row>
    <row r="326" spans="10:19">
      <c r="J326" s="3"/>
      <c r="K326" s="3"/>
      <c r="O326" s="34"/>
      <c r="P326" s="34"/>
      <c r="Q326" s="34"/>
      <c r="R326" s="37"/>
      <c r="S326" s="37"/>
    </row>
    <row r="327" spans="10:19">
      <c r="J327" s="3"/>
      <c r="K327" s="3"/>
      <c r="O327" s="34"/>
      <c r="P327" s="34"/>
      <c r="Q327" s="34"/>
      <c r="R327" s="37"/>
      <c r="S327" s="37"/>
    </row>
    <row r="328" spans="10:19">
      <c r="J328" s="3"/>
      <c r="K328" s="3"/>
      <c r="O328" s="34"/>
      <c r="P328" s="34"/>
      <c r="Q328" s="34"/>
      <c r="R328" s="37"/>
      <c r="S328" s="37"/>
    </row>
    <row r="329" spans="10:19">
      <c r="J329" s="3"/>
      <c r="K329" s="3"/>
      <c r="O329" s="34"/>
      <c r="P329" s="34"/>
      <c r="Q329" s="34"/>
      <c r="R329" s="37"/>
      <c r="S329" s="37"/>
    </row>
    <row r="330" spans="10:19">
      <c r="J330" s="3"/>
      <c r="K330" s="3"/>
      <c r="O330" s="34"/>
      <c r="P330" s="34"/>
      <c r="Q330" s="34"/>
      <c r="R330" s="37"/>
      <c r="S330" s="37"/>
    </row>
    <row r="331" spans="10:19">
      <c r="J331" s="3"/>
      <c r="K331" s="3"/>
      <c r="O331" s="34"/>
      <c r="P331" s="34"/>
      <c r="Q331" s="34"/>
      <c r="R331" s="37"/>
      <c r="S331" s="37"/>
    </row>
    <row r="332" spans="10:19">
      <c r="J332" s="3"/>
      <c r="K332" s="3"/>
      <c r="O332" s="34"/>
      <c r="P332" s="34"/>
      <c r="Q332" s="34"/>
      <c r="R332" s="37"/>
      <c r="S332" s="37"/>
    </row>
    <row r="333" spans="10:19">
      <c r="J333" s="3"/>
      <c r="K333" s="3"/>
      <c r="O333" s="34"/>
      <c r="P333" s="34"/>
      <c r="Q333" s="34"/>
      <c r="R333" s="37"/>
      <c r="S333" s="37"/>
    </row>
    <row r="334" spans="10:19">
      <c r="J334" s="3"/>
      <c r="K334" s="3"/>
      <c r="O334" s="34"/>
      <c r="P334" s="34"/>
      <c r="Q334" s="34"/>
      <c r="R334" s="37"/>
      <c r="S334" s="37"/>
    </row>
    <row r="335" spans="10:19">
      <c r="J335" s="3"/>
      <c r="K335" s="3"/>
      <c r="O335" s="34"/>
      <c r="P335" s="34"/>
      <c r="Q335" s="34"/>
      <c r="R335" s="37"/>
      <c r="S335" s="37"/>
    </row>
    <row r="336" spans="10:19">
      <c r="J336" s="3"/>
      <c r="K336" s="3"/>
      <c r="O336" s="34"/>
      <c r="P336" s="34"/>
      <c r="Q336" s="34"/>
      <c r="R336" s="37"/>
      <c r="S336" s="37"/>
    </row>
    <row r="337" spans="10:19">
      <c r="J337" s="3"/>
      <c r="K337" s="3"/>
      <c r="O337" s="34"/>
      <c r="P337" s="34"/>
      <c r="Q337" s="34"/>
      <c r="R337" s="37"/>
      <c r="S337" s="37"/>
    </row>
    <row r="338" spans="10:19">
      <c r="J338" s="3"/>
      <c r="K338" s="3"/>
      <c r="O338" s="34"/>
      <c r="P338" s="34"/>
      <c r="Q338" s="34"/>
      <c r="R338" s="37"/>
      <c r="S338" s="37"/>
    </row>
    <row r="339" spans="10:19">
      <c r="J339" s="3"/>
      <c r="K339" s="3"/>
      <c r="O339" s="34"/>
      <c r="P339" s="34"/>
      <c r="Q339" s="34"/>
      <c r="R339" s="37"/>
      <c r="S339" s="37"/>
    </row>
    <row r="340" spans="10:19">
      <c r="J340" s="3"/>
      <c r="K340" s="3"/>
      <c r="O340" s="34"/>
      <c r="P340" s="34"/>
      <c r="Q340" s="34"/>
      <c r="R340" s="37"/>
      <c r="S340" s="37"/>
    </row>
    <row r="341" spans="10:19">
      <c r="J341" s="3"/>
      <c r="K341" s="3"/>
      <c r="O341" s="34"/>
      <c r="P341" s="34"/>
      <c r="Q341" s="34"/>
      <c r="R341" s="37"/>
      <c r="S341" s="37"/>
    </row>
    <row r="342" spans="10:19">
      <c r="J342" s="3"/>
      <c r="K342" s="3"/>
      <c r="O342" s="34"/>
      <c r="P342" s="34"/>
      <c r="Q342" s="34"/>
      <c r="R342" s="37"/>
      <c r="S342" s="37"/>
    </row>
    <row r="343" spans="10:19">
      <c r="J343" s="3"/>
      <c r="K343" s="3"/>
      <c r="O343" s="34"/>
      <c r="P343" s="34"/>
      <c r="Q343" s="34"/>
      <c r="R343" s="37"/>
      <c r="S343" s="37"/>
    </row>
    <row r="344" spans="10:19">
      <c r="J344" s="3"/>
      <c r="K344" s="3"/>
      <c r="O344" s="34"/>
      <c r="P344" s="34"/>
      <c r="Q344" s="34"/>
      <c r="R344" s="37"/>
      <c r="S344" s="37"/>
    </row>
    <row r="345" spans="10:19">
      <c r="J345" s="3"/>
      <c r="K345" s="3"/>
      <c r="O345" s="34"/>
      <c r="P345" s="34"/>
      <c r="Q345" s="34"/>
      <c r="R345" s="37"/>
      <c r="S345" s="37"/>
    </row>
    <row r="346" spans="10:19">
      <c r="J346" s="3"/>
      <c r="K346" s="3"/>
      <c r="O346" s="34"/>
      <c r="P346" s="34"/>
      <c r="Q346" s="34"/>
      <c r="R346" s="37"/>
      <c r="S346" s="37"/>
    </row>
    <row r="347" spans="10:19">
      <c r="J347" s="3"/>
      <c r="K347" s="3"/>
      <c r="O347" s="34"/>
      <c r="P347" s="34"/>
      <c r="Q347" s="34"/>
      <c r="R347" s="37"/>
      <c r="S347" s="37"/>
    </row>
    <row r="348" spans="10:19">
      <c r="J348" s="3"/>
      <c r="K348" s="3"/>
      <c r="O348" s="34"/>
      <c r="P348" s="34"/>
      <c r="Q348" s="34"/>
      <c r="R348" s="37"/>
      <c r="S348" s="37"/>
    </row>
    <row r="349" spans="10:19">
      <c r="J349" s="3"/>
      <c r="K349" s="3"/>
      <c r="O349" s="34"/>
      <c r="P349" s="34"/>
      <c r="Q349" s="34"/>
      <c r="R349" s="37"/>
      <c r="S349" s="37"/>
    </row>
    <row r="350" spans="10:19">
      <c r="J350" s="3"/>
      <c r="K350" s="3"/>
      <c r="O350" s="34"/>
      <c r="P350" s="34"/>
      <c r="Q350" s="34"/>
      <c r="R350" s="37"/>
      <c r="S350" s="37"/>
    </row>
    <row r="351" spans="10:19">
      <c r="J351" s="3"/>
      <c r="K351" s="3"/>
      <c r="O351" s="34"/>
      <c r="P351" s="34"/>
      <c r="Q351" s="34"/>
      <c r="R351" s="37"/>
      <c r="S351" s="37"/>
    </row>
    <row r="352" spans="10:19">
      <c r="J352" s="3"/>
      <c r="K352" s="3"/>
      <c r="O352" s="34"/>
      <c r="P352" s="34"/>
      <c r="Q352" s="34"/>
      <c r="R352" s="37"/>
      <c r="S352" s="37"/>
    </row>
    <row r="353" spans="10:19">
      <c r="J353" s="3"/>
      <c r="K353" s="3"/>
      <c r="O353" s="34"/>
      <c r="P353" s="34"/>
      <c r="Q353" s="34"/>
      <c r="R353" s="37"/>
      <c r="S353" s="37"/>
    </row>
    <row r="354" spans="10:19">
      <c r="J354" s="3"/>
      <c r="K354" s="3"/>
      <c r="O354" s="34"/>
      <c r="P354" s="34"/>
      <c r="Q354" s="34"/>
      <c r="R354" s="37"/>
      <c r="S354" s="37"/>
    </row>
    <row r="355" spans="10:19">
      <c r="J355" s="3"/>
      <c r="K355" s="3"/>
      <c r="O355" s="34"/>
      <c r="P355" s="34"/>
      <c r="Q355" s="34"/>
      <c r="R355" s="37"/>
      <c r="S355" s="37"/>
    </row>
    <row r="356" spans="10:19">
      <c r="J356" s="3"/>
      <c r="K356" s="3"/>
      <c r="O356" s="34"/>
      <c r="P356" s="34"/>
      <c r="Q356" s="34"/>
      <c r="R356" s="37"/>
      <c r="S356" s="37"/>
    </row>
    <row r="357" spans="10:19">
      <c r="J357" s="3"/>
      <c r="K357" s="3"/>
      <c r="O357" s="34"/>
      <c r="P357" s="34"/>
      <c r="Q357" s="34"/>
      <c r="R357" s="37"/>
      <c r="S357" s="37"/>
    </row>
    <row r="358" spans="10:19">
      <c r="J358" s="3"/>
      <c r="K358" s="3"/>
      <c r="O358" s="34"/>
      <c r="P358" s="34"/>
      <c r="Q358" s="34"/>
      <c r="R358" s="37"/>
      <c r="S358" s="37"/>
    </row>
    <row r="359" spans="10:19">
      <c r="J359" s="3"/>
      <c r="K359" s="3"/>
      <c r="O359" s="34"/>
      <c r="P359" s="34"/>
      <c r="Q359" s="34"/>
      <c r="R359" s="37"/>
      <c r="S359" s="37"/>
    </row>
    <row r="360" spans="10:19">
      <c r="J360" s="3"/>
      <c r="K360" s="3"/>
      <c r="O360" s="34"/>
      <c r="P360" s="34"/>
      <c r="Q360" s="34"/>
      <c r="R360" s="37"/>
      <c r="S360" s="37"/>
    </row>
    <row r="361" spans="10:19">
      <c r="J361" s="3"/>
      <c r="K361" s="3"/>
      <c r="O361" s="34"/>
      <c r="P361" s="34"/>
      <c r="Q361" s="34"/>
      <c r="R361" s="37"/>
      <c r="S361" s="37"/>
    </row>
    <row r="362" spans="10:19">
      <c r="J362" s="3"/>
      <c r="K362" s="3"/>
      <c r="O362" s="34"/>
      <c r="P362" s="34"/>
      <c r="Q362" s="34"/>
      <c r="R362" s="37"/>
      <c r="S362" s="37"/>
    </row>
    <row r="363" spans="10:19">
      <c r="J363" s="3"/>
      <c r="K363" s="3"/>
      <c r="O363" s="34"/>
      <c r="P363" s="34"/>
      <c r="Q363" s="34"/>
      <c r="R363" s="37"/>
      <c r="S363" s="37"/>
    </row>
    <row r="364" spans="10:19">
      <c r="J364" s="3"/>
      <c r="K364" s="3"/>
      <c r="O364" s="34"/>
      <c r="P364" s="34"/>
      <c r="Q364" s="34"/>
      <c r="R364" s="37"/>
      <c r="S364" s="37"/>
    </row>
    <row r="365" spans="10:19">
      <c r="J365" s="3"/>
      <c r="K365" s="3"/>
      <c r="O365" s="34"/>
      <c r="P365" s="34"/>
      <c r="Q365" s="34"/>
      <c r="R365" s="37"/>
      <c r="S365" s="37"/>
    </row>
    <row r="366" spans="10:19">
      <c r="J366" s="3"/>
      <c r="K366" s="3"/>
      <c r="O366" s="34"/>
      <c r="P366" s="34"/>
      <c r="Q366" s="34"/>
      <c r="R366" s="37"/>
      <c r="S366" s="37"/>
    </row>
    <row r="367" spans="10:19">
      <c r="J367" s="3"/>
      <c r="K367" s="3"/>
      <c r="O367" s="34"/>
      <c r="P367" s="34"/>
      <c r="Q367" s="34"/>
      <c r="R367" s="37"/>
      <c r="S367" s="37"/>
    </row>
    <row r="368" spans="10:19">
      <c r="J368" s="3"/>
      <c r="K368" s="3"/>
      <c r="O368" s="34"/>
      <c r="P368" s="34"/>
      <c r="Q368" s="34"/>
      <c r="R368" s="37"/>
      <c r="S368" s="37"/>
    </row>
    <row r="369" spans="10:19">
      <c r="J369" s="3"/>
      <c r="K369" s="3"/>
      <c r="O369" s="34"/>
      <c r="P369" s="34"/>
      <c r="Q369" s="34"/>
      <c r="R369" s="37"/>
      <c r="S369" s="37"/>
    </row>
    <row r="370" spans="10:19">
      <c r="J370" s="3"/>
      <c r="K370" s="3"/>
      <c r="O370" s="34"/>
      <c r="P370" s="34"/>
      <c r="Q370" s="34"/>
      <c r="R370" s="37"/>
      <c r="S370" s="37"/>
    </row>
    <row r="371" spans="10:19">
      <c r="J371" s="3"/>
      <c r="K371" s="3"/>
      <c r="O371" s="34"/>
      <c r="P371" s="34"/>
      <c r="Q371" s="34"/>
      <c r="R371" s="37"/>
      <c r="S371" s="37"/>
    </row>
    <row r="372" spans="10:19">
      <c r="J372" s="3"/>
      <c r="K372" s="3"/>
      <c r="O372" s="34"/>
      <c r="P372" s="34"/>
      <c r="Q372" s="34"/>
      <c r="R372" s="37"/>
      <c r="S372" s="37"/>
    </row>
    <row r="373" spans="10:19">
      <c r="J373" s="3"/>
      <c r="K373" s="3"/>
      <c r="O373" s="34"/>
      <c r="P373" s="34"/>
      <c r="Q373" s="34"/>
      <c r="R373" s="37"/>
      <c r="S373" s="37"/>
    </row>
    <row r="374" spans="10:19">
      <c r="J374" s="3"/>
      <c r="K374" s="3"/>
      <c r="O374" s="34"/>
      <c r="P374" s="34"/>
      <c r="Q374" s="34"/>
      <c r="R374" s="37"/>
      <c r="S374" s="37"/>
    </row>
    <row r="375" spans="10:19">
      <c r="J375" s="3"/>
      <c r="K375" s="3"/>
      <c r="O375" s="34"/>
      <c r="P375" s="34"/>
      <c r="Q375" s="34"/>
      <c r="R375" s="37"/>
      <c r="S375" s="37"/>
    </row>
    <row r="376" spans="10:19">
      <c r="J376" s="3"/>
      <c r="K376" s="3"/>
      <c r="O376" s="34"/>
      <c r="P376" s="34"/>
      <c r="Q376" s="34"/>
      <c r="R376" s="37"/>
      <c r="S376" s="37"/>
    </row>
    <row r="377" spans="10:19">
      <c r="J377" s="3"/>
      <c r="K377" s="3"/>
      <c r="O377" s="34"/>
      <c r="P377" s="34"/>
      <c r="Q377" s="34"/>
      <c r="R377" s="37"/>
      <c r="S377" s="37"/>
    </row>
    <row r="378" spans="10:19">
      <c r="J378" s="3"/>
      <c r="K378" s="3"/>
      <c r="O378" s="34"/>
      <c r="P378" s="34"/>
      <c r="Q378" s="34"/>
      <c r="R378" s="37"/>
      <c r="S378" s="37"/>
    </row>
    <row r="379" spans="10:19">
      <c r="J379" s="3"/>
      <c r="K379" s="3"/>
      <c r="O379" s="34"/>
      <c r="P379" s="34"/>
      <c r="Q379" s="34"/>
      <c r="R379" s="37"/>
      <c r="S379" s="37"/>
    </row>
    <row r="380" spans="10:19">
      <c r="J380" s="3"/>
      <c r="K380" s="3"/>
      <c r="O380" s="34"/>
      <c r="P380" s="34"/>
      <c r="Q380" s="34"/>
      <c r="R380" s="37"/>
      <c r="S380" s="37"/>
    </row>
    <row r="381" spans="10:19">
      <c r="J381" s="3"/>
      <c r="K381" s="3"/>
      <c r="O381" s="34"/>
      <c r="P381" s="34"/>
      <c r="Q381" s="34"/>
      <c r="R381" s="37"/>
      <c r="S381" s="37"/>
    </row>
    <row r="382" spans="10:19">
      <c r="J382" s="3"/>
      <c r="K382" s="3"/>
      <c r="O382" s="34"/>
      <c r="P382" s="34"/>
      <c r="Q382" s="34"/>
      <c r="R382" s="37"/>
      <c r="S382" s="37"/>
    </row>
    <row r="383" spans="10:19">
      <c r="J383" s="3"/>
      <c r="K383" s="3"/>
      <c r="O383" s="34"/>
      <c r="P383" s="34"/>
      <c r="Q383" s="34"/>
      <c r="R383" s="37"/>
      <c r="S383" s="37"/>
    </row>
    <row r="384" spans="10:19">
      <c r="J384" s="3"/>
      <c r="K384" s="3"/>
      <c r="O384" s="34"/>
      <c r="P384" s="34"/>
      <c r="Q384" s="34"/>
      <c r="R384" s="37"/>
      <c r="S384" s="37"/>
    </row>
    <row r="385" spans="10:19">
      <c r="J385" s="3"/>
      <c r="K385" s="3"/>
      <c r="O385" s="34"/>
      <c r="P385" s="34"/>
      <c r="Q385" s="34"/>
      <c r="R385" s="37"/>
      <c r="S385" s="37"/>
    </row>
    <row r="386" spans="10:19">
      <c r="J386" s="3"/>
      <c r="K386" s="3"/>
      <c r="O386" s="34"/>
      <c r="P386" s="34"/>
      <c r="Q386" s="34"/>
      <c r="R386" s="37"/>
      <c r="S386" s="37"/>
    </row>
    <row r="387" spans="10:19">
      <c r="J387" s="3"/>
      <c r="K387" s="3"/>
      <c r="O387" s="34"/>
      <c r="P387" s="34"/>
      <c r="Q387" s="34"/>
      <c r="R387" s="37"/>
      <c r="S387" s="37"/>
    </row>
    <row r="388" spans="10:19">
      <c r="J388" s="3"/>
      <c r="K388" s="3"/>
      <c r="O388" s="34"/>
      <c r="P388" s="34"/>
      <c r="Q388" s="34"/>
      <c r="R388" s="37"/>
      <c r="S388" s="37"/>
    </row>
    <row r="389" spans="10:19">
      <c r="J389" s="3"/>
      <c r="K389" s="3"/>
      <c r="O389" s="34"/>
      <c r="P389" s="34"/>
      <c r="Q389" s="34"/>
      <c r="R389" s="37"/>
      <c r="S389" s="37"/>
    </row>
    <row r="390" spans="10:19">
      <c r="J390" s="3"/>
      <c r="K390" s="3"/>
      <c r="O390" s="34"/>
      <c r="P390" s="34"/>
      <c r="Q390" s="34"/>
      <c r="R390" s="37"/>
      <c r="S390" s="37"/>
    </row>
    <row r="391" spans="10:19">
      <c r="J391" s="3"/>
      <c r="K391" s="3"/>
      <c r="O391" s="34"/>
      <c r="P391" s="34"/>
      <c r="Q391" s="34"/>
      <c r="R391" s="37"/>
      <c r="S391" s="37"/>
    </row>
    <row r="392" spans="10:19">
      <c r="J392" s="3"/>
      <c r="K392" s="3"/>
      <c r="O392" s="34"/>
      <c r="P392" s="34"/>
      <c r="Q392" s="34"/>
      <c r="R392" s="37"/>
      <c r="S392" s="37"/>
    </row>
    <row r="393" spans="10:19">
      <c r="J393" s="3"/>
      <c r="K393" s="3"/>
      <c r="O393" s="34"/>
      <c r="P393" s="34"/>
      <c r="Q393" s="34"/>
      <c r="R393" s="37"/>
      <c r="S393" s="37"/>
    </row>
    <row r="394" spans="10:19">
      <c r="J394" s="3"/>
      <c r="K394" s="3"/>
      <c r="O394" s="34"/>
      <c r="P394" s="34"/>
      <c r="Q394" s="34"/>
      <c r="R394" s="37"/>
      <c r="S394" s="37"/>
    </row>
    <row r="395" spans="10:19">
      <c r="J395" s="3"/>
      <c r="K395" s="3"/>
      <c r="O395" s="34"/>
      <c r="P395" s="34"/>
      <c r="Q395" s="34"/>
      <c r="R395" s="37"/>
      <c r="S395" s="37"/>
    </row>
    <row r="396" spans="10:19">
      <c r="J396" s="3"/>
      <c r="K396" s="3"/>
      <c r="O396" s="34"/>
      <c r="P396" s="34"/>
      <c r="Q396" s="34"/>
      <c r="R396" s="37"/>
      <c r="S396" s="37"/>
    </row>
    <row r="397" spans="10:19">
      <c r="J397" s="3"/>
      <c r="K397" s="3"/>
      <c r="O397" s="34"/>
      <c r="P397" s="34"/>
      <c r="Q397" s="34"/>
      <c r="R397" s="37"/>
      <c r="S397" s="37"/>
    </row>
    <row r="398" spans="10:19">
      <c r="J398" s="3"/>
      <c r="K398" s="3"/>
      <c r="O398" s="34"/>
      <c r="P398" s="34"/>
      <c r="Q398" s="34"/>
      <c r="R398" s="37"/>
      <c r="S398" s="37"/>
    </row>
    <row r="399" spans="10:19">
      <c r="J399" s="3"/>
      <c r="K399" s="3"/>
      <c r="O399" s="34"/>
      <c r="P399" s="34"/>
      <c r="Q399" s="34"/>
      <c r="R399" s="37"/>
      <c r="S399" s="37"/>
    </row>
    <row r="400" spans="10:19">
      <c r="J400" s="3"/>
      <c r="K400" s="3"/>
      <c r="O400" s="34"/>
      <c r="P400" s="34"/>
      <c r="Q400" s="34"/>
      <c r="R400" s="37"/>
      <c r="S400" s="37"/>
    </row>
    <row r="401" spans="10:19">
      <c r="J401" s="3"/>
      <c r="K401" s="3"/>
      <c r="O401" s="34"/>
      <c r="P401" s="34"/>
      <c r="Q401" s="34"/>
      <c r="R401" s="37"/>
      <c r="S401" s="37"/>
    </row>
    <row r="402" spans="10:19">
      <c r="J402" s="3"/>
      <c r="K402" s="3"/>
      <c r="O402" s="34"/>
      <c r="P402" s="34"/>
      <c r="Q402" s="34"/>
      <c r="R402" s="37"/>
      <c r="S402" s="37"/>
    </row>
    <row r="403" spans="10:19">
      <c r="J403" s="3"/>
      <c r="K403" s="3"/>
      <c r="O403" s="34"/>
      <c r="P403" s="34"/>
      <c r="Q403" s="34"/>
      <c r="R403" s="37"/>
      <c r="S403" s="37"/>
    </row>
    <row r="404" spans="10:19">
      <c r="J404" s="3"/>
      <c r="K404" s="3"/>
      <c r="O404" s="34"/>
      <c r="P404" s="34"/>
      <c r="Q404" s="34"/>
      <c r="R404" s="37"/>
      <c r="S404" s="37"/>
    </row>
    <row r="405" spans="10:19">
      <c r="J405" s="3"/>
      <c r="K405" s="3"/>
      <c r="O405" s="34"/>
      <c r="P405" s="34"/>
      <c r="Q405" s="34"/>
      <c r="R405" s="37"/>
      <c r="S405" s="37"/>
    </row>
    <row r="406" spans="10:19">
      <c r="J406" s="3"/>
      <c r="K406" s="3"/>
      <c r="O406" s="34"/>
      <c r="P406" s="34"/>
      <c r="Q406" s="34"/>
      <c r="R406" s="37"/>
      <c r="S406" s="37"/>
    </row>
    <row r="407" spans="10:19">
      <c r="J407" s="3"/>
      <c r="K407" s="3"/>
      <c r="O407" s="34"/>
      <c r="P407" s="34"/>
      <c r="Q407" s="34"/>
      <c r="R407" s="37"/>
      <c r="S407" s="37"/>
    </row>
    <row r="408" spans="10:19">
      <c r="J408" s="3"/>
      <c r="K408" s="3"/>
      <c r="O408" s="34"/>
      <c r="P408" s="34"/>
      <c r="Q408" s="34"/>
      <c r="R408" s="37"/>
      <c r="S408" s="37"/>
    </row>
    <row r="409" spans="10:19">
      <c r="J409" s="3"/>
      <c r="K409" s="3"/>
      <c r="O409" s="34"/>
      <c r="P409" s="34"/>
      <c r="Q409" s="34"/>
      <c r="R409" s="37"/>
      <c r="S409" s="37"/>
    </row>
    <row r="410" spans="10:19">
      <c r="J410" s="3"/>
      <c r="K410" s="3"/>
      <c r="O410" s="34"/>
      <c r="P410" s="34"/>
      <c r="Q410" s="34"/>
      <c r="R410" s="37"/>
      <c r="S410" s="37"/>
    </row>
    <row r="411" spans="10:19">
      <c r="J411" s="3"/>
      <c r="K411" s="3"/>
      <c r="O411" s="34"/>
      <c r="P411" s="34"/>
      <c r="Q411" s="34"/>
      <c r="R411" s="37"/>
      <c r="S411" s="37"/>
    </row>
    <row r="412" spans="10:19">
      <c r="J412" s="3"/>
      <c r="K412" s="3"/>
      <c r="O412" s="34"/>
      <c r="P412" s="34"/>
      <c r="Q412" s="34"/>
      <c r="R412" s="37"/>
      <c r="S412" s="37"/>
    </row>
    <row r="413" spans="10:19">
      <c r="J413" s="3"/>
      <c r="K413" s="3"/>
      <c r="O413" s="34"/>
      <c r="P413" s="34"/>
      <c r="Q413" s="34"/>
      <c r="R413" s="37"/>
      <c r="S413" s="37"/>
    </row>
    <row r="414" spans="10:19">
      <c r="J414" s="3"/>
      <c r="K414" s="3"/>
      <c r="O414" s="34"/>
      <c r="P414" s="34"/>
      <c r="Q414" s="34"/>
      <c r="R414" s="37"/>
      <c r="S414" s="37"/>
    </row>
    <row r="415" spans="10:19">
      <c r="J415" s="3"/>
      <c r="K415" s="3"/>
      <c r="O415" s="34"/>
      <c r="P415" s="34"/>
      <c r="Q415" s="34"/>
      <c r="R415" s="37"/>
      <c r="S415" s="37"/>
    </row>
    <row r="416" spans="10:19">
      <c r="J416" s="3"/>
      <c r="K416" s="3"/>
      <c r="O416" s="34"/>
      <c r="P416" s="34"/>
      <c r="Q416" s="34"/>
      <c r="R416" s="37"/>
      <c r="S416" s="37"/>
    </row>
    <row r="417" spans="10:19">
      <c r="J417" s="3"/>
      <c r="K417" s="3"/>
      <c r="O417" s="34"/>
      <c r="P417" s="34"/>
      <c r="Q417" s="34"/>
      <c r="R417" s="37"/>
      <c r="S417" s="37"/>
    </row>
    <row r="418" spans="10:19">
      <c r="J418" s="3"/>
      <c r="K418" s="3"/>
      <c r="O418" s="34"/>
      <c r="P418" s="34"/>
      <c r="Q418" s="34"/>
      <c r="R418" s="37"/>
      <c r="S418" s="37"/>
    </row>
    <row r="419" spans="10:19">
      <c r="J419" s="3"/>
      <c r="K419" s="3"/>
      <c r="O419" s="34"/>
      <c r="P419" s="34"/>
      <c r="Q419" s="34"/>
      <c r="R419" s="37"/>
      <c r="S419" s="37"/>
    </row>
    <row r="420" spans="10:19">
      <c r="J420" s="3"/>
      <c r="K420" s="3"/>
      <c r="O420" s="34"/>
      <c r="P420" s="34"/>
      <c r="Q420" s="34"/>
      <c r="R420" s="37"/>
      <c r="S420" s="37"/>
    </row>
    <row r="421" spans="10:19">
      <c r="J421" s="3"/>
      <c r="K421" s="3"/>
      <c r="O421" s="34"/>
      <c r="P421" s="34"/>
      <c r="Q421" s="34"/>
      <c r="R421" s="37"/>
      <c r="S421" s="37"/>
    </row>
    <row r="422" spans="10:19">
      <c r="J422" s="3"/>
      <c r="K422" s="3"/>
      <c r="O422" s="34"/>
      <c r="P422" s="34"/>
      <c r="Q422" s="34"/>
      <c r="R422" s="37"/>
      <c r="S422" s="37"/>
    </row>
    <row r="423" spans="10:19">
      <c r="J423" s="3"/>
      <c r="K423" s="3"/>
      <c r="O423" s="34"/>
      <c r="P423" s="34"/>
      <c r="Q423" s="34"/>
      <c r="R423" s="37"/>
      <c r="S423" s="37"/>
    </row>
    <row r="424" spans="10:19">
      <c r="J424" s="3"/>
      <c r="K424" s="3"/>
      <c r="O424" s="34"/>
      <c r="P424" s="34"/>
      <c r="Q424" s="34"/>
      <c r="R424" s="37"/>
      <c r="S424" s="37"/>
    </row>
    <row r="425" spans="10:19">
      <c r="J425" s="3"/>
      <c r="K425" s="3"/>
      <c r="O425" s="34"/>
      <c r="P425" s="34"/>
      <c r="Q425" s="34"/>
      <c r="R425" s="37"/>
      <c r="S425" s="37"/>
    </row>
    <row r="426" spans="10:19">
      <c r="J426" s="3"/>
      <c r="K426" s="3"/>
      <c r="O426" s="34"/>
      <c r="P426" s="34"/>
      <c r="Q426" s="34"/>
      <c r="R426" s="37"/>
      <c r="S426" s="37"/>
    </row>
    <row r="427" spans="10:19">
      <c r="J427" s="3"/>
      <c r="K427" s="3"/>
      <c r="O427" s="34"/>
      <c r="P427" s="34"/>
      <c r="Q427" s="34"/>
      <c r="R427" s="37"/>
      <c r="S427" s="37"/>
    </row>
    <row r="428" spans="10:19">
      <c r="J428" s="3"/>
      <c r="K428" s="3"/>
      <c r="O428" s="34"/>
      <c r="P428" s="34"/>
      <c r="Q428" s="34"/>
      <c r="R428" s="37"/>
      <c r="S428" s="37"/>
    </row>
    <row r="429" spans="10:19">
      <c r="J429" s="3"/>
      <c r="K429" s="3"/>
      <c r="O429" s="34"/>
      <c r="P429" s="34"/>
      <c r="Q429" s="34"/>
      <c r="R429" s="37"/>
      <c r="S429" s="37"/>
    </row>
    <row r="430" spans="10:19">
      <c r="J430" s="3"/>
      <c r="K430" s="3"/>
      <c r="O430" s="34"/>
      <c r="P430" s="34"/>
      <c r="Q430" s="34"/>
      <c r="R430" s="37"/>
      <c r="S430" s="37"/>
    </row>
    <row r="431" spans="10:19">
      <c r="J431" s="3"/>
      <c r="K431" s="3"/>
      <c r="O431" s="34"/>
      <c r="P431" s="34"/>
      <c r="Q431" s="34"/>
      <c r="R431" s="37"/>
      <c r="S431" s="37"/>
    </row>
    <row r="432" spans="10:19">
      <c r="J432" s="3"/>
      <c r="K432" s="3"/>
      <c r="O432" s="34"/>
      <c r="P432" s="34"/>
      <c r="Q432" s="34"/>
      <c r="R432" s="37"/>
      <c r="S432" s="37"/>
    </row>
    <row r="433" spans="10:19">
      <c r="J433" s="3"/>
      <c r="K433" s="3"/>
      <c r="O433" s="34"/>
      <c r="P433" s="34"/>
      <c r="Q433" s="34"/>
      <c r="R433" s="37"/>
      <c r="S433" s="37"/>
    </row>
    <row r="434" spans="10:19">
      <c r="J434" s="3"/>
      <c r="K434" s="3"/>
    </row>
    <row r="435" spans="10:19">
      <c r="J435" s="3"/>
      <c r="K435" s="3"/>
    </row>
    <row r="436" spans="10:19">
      <c r="J436" s="3"/>
      <c r="K436" s="3"/>
    </row>
    <row r="437" spans="10:19">
      <c r="J437" s="3"/>
      <c r="K437" s="3"/>
    </row>
    <row r="438" spans="10:19">
      <c r="J438" s="3"/>
      <c r="K438" s="3"/>
    </row>
    <row r="439" spans="10:19">
      <c r="J439" s="3"/>
      <c r="K439" s="3"/>
    </row>
    <row r="440" spans="10:19">
      <c r="J440" s="3"/>
      <c r="K440" s="3"/>
    </row>
    <row r="441" spans="10:19">
      <c r="J441" s="3"/>
      <c r="K441" s="3"/>
    </row>
    <row r="442" spans="10:19">
      <c r="J442" s="3"/>
      <c r="K442" s="3"/>
    </row>
    <row r="443" spans="10:19">
      <c r="J443" s="3"/>
      <c r="K443" s="3"/>
    </row>
    <row r="444" spans="10:19">
      <c r="J444" s="3"/>
      <c r="K444" s="3"/>
    </row>
    <row r="445" spans="10:19">
      <c r="J445" s="3"/>
      <c r="K445" s="3"/>
    </row>
    <row r="446" spans="10:19">
      <c r="J446" s="3"/>
      <c r="K446" s="3"/>
    </row>
    <row r="447" spans="10:19">
      <c r="J447" s="3"/>
      <c r="K447" s="3"/>
    </row>
    <row r="448" spans="10:19">
      <c r="J448" s="3"/>
      <c r="K448" s="3"/>
    </row>
    <row r="449" spans="10:11">
      <c r="J449" s="3"/>
      <c r="K449" s="3"/>
    </row>
    <row r="450" spans="10:11">
      <c r="J450" s="3"/>
      <c r="K450" s="3"/>
    </row>
    <row r="451" spans="10:11">
      <c r="J451" s="3"/>
      <c r="K451" s="3"/>
    </row>
    <row r="452" spans="10:11">
      <c r="J452" s="3"/>
      <c r="K452" s="3"/>
    </row>
    <row r="453" spans="10:11">
      <c r="J453" s="3"/>
      <c r="K453" s="3"/>
    </row>
    <row r="454" spans="10:11">
      <c r="J454" s="3"/>
      <c r="K454" s="3"/>
    </row>
    <row r="455" spans="10:11">
      <c r="J455" s="3"/>
      <c r="K455" s="3"/>
    </row>
    <row r="456" spans="10:11">
      <c r="J456" s="3"/>
      <c r="K456" s="3"/>
    </row>
    <row r="457" spans="10:11">
      <c r="J457" s="3"/>
      <c r="K457" s="3"/>
    </row>
    <row r="458" spans="10:11">
      <c r="J458" s="3"/>
      <c r="K458" s="3"/>
    </row>
    <row r="459" spans="10:11">
      <c r="J459" s="3"/>
      <c r="K459" s="3"/>
    </row>
    <row r="460" spans="10:11">
      <c r="J460" s="3"/>
      <c r="K460" s="3"/>
    </row>
    <row r="461" spans="10:11">
      <c r="J461" s="3"/>
      <c r="K461" s="3"/>
    </row>
    <row r="462" spans="10:11">
      <c r="J462" s="3"/>
      <c r="K462" s="3"/>
    </row>
    <row r="463" spans="10:11">
      <c r="J463" s="3"/>
      <c r="K463" s="3"/>
    </row>
    <row r="464" spans="10:11">
      <c r="J464" s="3"/>
      <c r="K464" s="3"/>
    </row>
    <row r="465" spans="10:11">
      <c r="J465" s="3"/>
      <c r="K465" s="3"/>
    </row>
    <row r="466" spans="10:11">
      <c r="J466" s="3"/>
      <c r="K466" s="3"/>
    </row>
    <row r="467" spans="10:11">
      <c r="J467" s="3"/>
      <c r="K467" s="3"/>
    </row>
    <row r="468" spans="10:11">
      <c r="J468" s="3"/>
      <c r="K468" s="3"/>
    </row>
    <row r="469" spans="10:11">
      <c r="J469" s="3"/>
      <c r="K469" s="3"/>
    </row>
    <row r="470" spans="10:11">
      <c r="J470" s="3"/>
      <c r="K470" s="3"/>
    </row>
    <row r="471" spans="10:11">
      <c r="J471" s="3"/>
      <c r="K471" s="3"/>
    </row>
    <row r="472" spans="10:11">
      <c r="J472" s="3"/>
      <c r="K472" s="3"/>
    </row>
    <row r="473" spans="10:11">
      <c r="J473" s="3"/>
      <c r="K473" s="3"/>
    </row>
    <row r="474" spans="10:11">
      <c r="J474" s="3"/>
      <c r="K474" s="3"/>
    </row>
    <row r="475" spans="10:11">
      <c r="J475" s="3"/>
      <c r="K475" s="3"/>
    </row>
    <row r="476" spans="10:11">
      <c r="J476" s="3"/>
      <c r="K476" s="3"/>
    </row>
    <row r="477" spans="10:11">
      <c r="J477" s="3"/>
      <c r="K477" s="3"/>
    </row>
    <row r="478" spans="10:11">
      <c r="J478" s="3"/>
      <c r="K478" s="3"/>
    </row>
    <row r="479" spans="10:11">
      <c r="J479" s="3"/>
      <c r="K479" s="3"/>
    </row>
    <row r="480" spans="10:11">
      <c r="J480" s="3"/>
      <c r="K480" s="3"/>
    </row>
    <row r="481" spans="10:11">
      <c r="J481" s="3"/>
      <c r="K481" s="3"/>
    </row>
    <row r="482" spans="10:11">
      <c r="J482" s="3"/>
      <c r="K482" s="3"/>
    </row>
    <row r="483" spans="10:11">
      <c r="J483" s="3"/>
      <c r="K483" s="3"/>
    </row>
    <row r="484" spans="10:11">
      <c r="J484" s="3"/>
      <c r="K484" s="3"/>
    </row>
    <row r="485" spans="10:11">
      <c r="J485" s="3"/>
      <c r="K485" s="3"/>
    </row>
    <row r="486" spans="10:11">
      <c r="J486" s="3"/>
      <c r="K486" s="3"/>
    </row>
    <row r="487" spans="10:11">
      <c r="J487" s="3"/>
      <c r="K487" s="3"/>
    </row>
    <row r="488" spans="10:11">
      <c r="J488" s="3"/>
      <c r="K488" s="3"/>
    </row>
    <row r="489" spans="10:11">
      <c r="J489" s="3"/>
      <c r="K489" s="3"/>
    </row>
    <row r="490" spans="10:11">
      <c r="J490" s="3"/>
      <c r="K490" s="3"/>
    </row>
    <row r="491" spans="10:11">
      <c r="J491" s="3"/>
      <c r="K491" s="3"/>
    </row>
    <row r="492" spans="10:11">
      <c r="J492" s="3"/>
      <c r="K492" s="3"/>
    </row>
    <row r="493" spans="10:11">
      <c r="J493" s="3"/>
      <c r="K493" s="3"/>
    </row>
    <row r="494" spans="10:11">
      <c r="J494" s="3"/>
      <c r="K494" s="3"/>
    </row>
    <row r="495" spans="10:11">
      <c r="J495" s="3"/>
      <c r="K495" s="3"/>
    </row>
    <row r="496" spans="10:11">
      <c r="J496" s="3"/>
      <c r="K496" s="3"/>
    </row>
    <row r="497" spans="10:11">
      <c r="J497" s="3"/>
      <c r="K497" s="3"/>
    </row>
    <row r="498" spans="10:11">
      <c r="J498" s="3"/>
      <c r="K498" s="3"/>
    </row>
    <row r="499" spans="10:11">
      <c r="J499" s="3"/>
      <c r="K499" s="3"/>
    </row>
    <row r="500" spans="10:11">
      <c r="J500" s="3"/>
      <c r="K500" s="3"/>
    </row>
    <row r="501" spans="10:11">
      <c r="J501" s="3"/>
      <c r="K501" s="3"/>
    </row>
    <row r="502" spans="10:11">
      <c r="J502" s="3"/>
      <c r="K502" s="3"/>
    </row>
    <row r="503" spans="10:11">
      <c r="J503" s="3"/>
      <c r="K503" s="3"/>
    </row>
    <row r="504" spans="10:11">
      <c r="J504" s="3"/>
      <c r="K504" s="3"/>
    </row>
    <row r="505" spans="10:11">
      <c r="J505" s="3"/>
      <c r="K505" s="3"/>
    </row>
    <row r="506" spans="10:11">
      <c r="J506" s="3"/>
      <c r="K506" s="3"/>
    </row>
    <row r="507" spans="10:11">
      <c r="J507" s="3"/>
      <c r="K507" s="3"/>
    </row>
    <row r="508" spans="10:11">
      <c r="J508" s="3"/>
      <c r="K508" s="3"/>
    </row>
    <row r="509" spans="10:11">
      <c r="J509" s="3"/>
      <c r="K509" s="3"/>
    </row>
    <row r="510" spans="10:11">
      <c r="J510" s="3"/>
      <c r="K510" s="3"/>
    </row>
    <row r="511" spans="10:11">
      <c r="J511" s="3"/>
      <c r="K511" s="3"/>
    </row>
    <row r="512" spans="10:11">
      <c r="J512" s="3"/>
      <c r="K512" s="3"/>
    </row>
    <row r="513" spans="10:11">
      <c r="J513" s="3"/>
      <c r="K513" s="3"/>
    </row>
    <row r="514" spans="10:11">
      <c r="J514" s="3"/>
      <c r="K514" s="3"/>
    </row>
    <row r="515" spans="10:11">
      <c r="J515" s="3"/>
      <c r="K515" s="3"/>
    </row>
    <row r="516" spans="10:11">
      <c r="J516" s="3"/>
      <c r="K516" s="3"/>
    </row>
    <row r="517" spans="10:11">
      <c r="J517" s="3"/>
      <c r="K517" s="3"/>
    </row>
    <row r="518" spans="10:11">
      <c r="J518" s="3"/>
      <c r="K518" s="3"/>
    </row>
    <row r="519" spans="10:11">
      <c r="J519" s="3"/>
      <c r="K519" s="3"/>
    </row>
    <row r="520" spans="10:11">
      <c r="J520" s="3"/>
      <c r="K520" s="3"/>
    </row>
    <row r="521" spans="10:11">
      <c r="J521" s="3"/>
      <c r="K521" s="3"/>
    </row>
    <row r="522" spans="10:11">
      <c r="J522" s="3"/>
      <c r="K522" s="3"/>
    </row>
    <row r="523" spans="10:11">
      <c r="J523" s="3"/>
      <c r="K523" s="3"/>
    </row>
    <row r="524" spans="10:11">
      <c r="J524" s="3"/>
      <c r="K524" s="3"/>
    </row>
    <row r="525" spans="10:11">
      <c r="J525" s="3"/>
      <c r="K525" s="3"/>
    </row>
    <row r="526" spans="10:11">
      <c r="J526" s="3"/>
      <c r="K526" s="3"/>
    </row>
    <row r="527" spans="10:11">
      <c r="J527" s="3"/>
      <c r="K527" s="3"/>
    </row>
    <row r="528" spans="10:11">
      <c r="J528" s="3"/>
      <c r="K528" s="3"/>
    </row>
    <row r="529" spans="10:11">
      <c r="J529" s="3"/>
      <c r="K529" s="3"/>
    </row>
    <row r="530" spans="10:11">
      <c r="J530" s="3"/>
      <c r="K530" s="3"/>
    </row>
    <row r="531" spans="10:11">
      <c r="J531" s="3"/>
      <c r="K531" s="3"/>
    </row>
    <row r="532" spans="10:11">
      <c r="J532" s="3"/>
      <c r="K532" s="3"/>
    </row>
    <row r="533" spans="10:11">
      <c r="J533" s="3"/>
      <c r="K533" s="3"/>
    </row>
    <row r="534" spans="10:11">
      <c r="J534" s="3"/>
      <c r="K534" s="3"/>
    </row>
    <row r="535" spans="10:11">
      <c r="J535" s="3"/>
      <c r="K535" s="3"/>
    </row>
    <row r="536" spans="10:11">
      <c r="J536" s="3"/>
      <c r="K536" s="3"/>
    </row>
    <row r="537" spans="10:11">
      <c r="J537" s="3"/>
      <c r="K537" s="3"/>
    </row>
    <row r="538" spans="10:11">
      <c r="J538" s="3"/>
      <c r="K538" s="3"/>
    </row>
    <row r="539" spans="10:11">
      <c r="J539" s="3"/>
      <c r="K539" s="3"/>
    </row>
    <row r="540" spans="10:11">
      <c r="J540" s="3"/>
      <c r="K540" s="3"/>
    </row>
    <row r="541" spans="10:11">
      <c r="J541" s="3"/>
      <c r="K541" s="3"/>
    </row>
    <row r="542" spans="10:11">
      <c r="J542" s="3"/>
      <c r="K542" s="3"/>
    </row>
    <row r="543" spans="10:11">
      <c r="J543" s="3"/>
      <c r="K543" s="3"/>
    </row>
    <row r="544" spans="10:11">
      <c r="J544" s="3"/>
      <c r="K544" s="3"/>
    </row>
    <row r="545" spans="10:11">
      <c r="J545" s="3"/>
      <c r="K545" s="3"/>
    </row>
    <row r="546" spans="10:11">
      <c r="J546" s="3"/>
      <c r="K546" s="3"/>
    </row>
    <row r="547" spans="10:11">
      <c r="J547" s="3"/>
      <c r="K547" s="3"/>
    </row>
    <row r="548" spans="10:11">
      <c r="J548" s="3"/>
      <c r="K548" s="3"/>
    </row>
    <row r="549" spans="10:11">
      <c r="J549" s="3"/>
      <c r="K549" s="3"/>
    </row>
    <row r="550" spans="10:11">
      <c r="J550" s="3"/>
      <c r="K550" s="3"/>
    </row>
    <row r="551" spans="10:11">
      <c r="J551" s="3"/>
      <c r="K551" s="3"/>
    </row>
    <row r="552" spans="10:11">
      <c r="J552" s="3"/>
      <c r="K552" s="3"/>
    </row>
    <row r="553" spans="10:11">
      <c r="J553" s="3"/>
      <c r="K553" s="3"/>
    </row>
    <row r="554" spans="10:11">
      <c r="J554" s="3"/>
      <c r="K554" s="3"/>
    </row>
    <row r="555" spans="10:11">
      <c r="J555" s="3"/>
      <c r="K555" s="3"/>
    </row>
    <row r="556" spans="10:11">
      <c r="J556" s="3"/>
      <c r="K556" s="3"/>
    </row>
    <row r="557" spans="10:11">
      <c r="J557" s="3"/>
      <c r="K557" s="3"/>
    </row>
    <row r="558" spans="10:11">
      <c r="J558" s="3"/>
      <c r="K558" s="3"/>
    </row>
    <row r="559" spans="10:11">
      <c r="J559" s="3"/>
      <c r="K559" s="3"/>
    </row>
    <row r="560" spans="10:11">
      <c r="J560" s="3"/>
      <c r="K560" s="3"/>
    </row>
    <row r="561" spans="10:11">
      <c r="J561" s="3"/>
      <c r="K561" s="3"/>
    </row>
    <row r="562" spans="10:11">
      <c r="J562" s="3"/>
      <c r="K562" s="3"/>
    </row>
    <row r="563" spans="10:11">
      <c r="J563" s="3"/>
      <c r="K563" s="3"/>
    </row>
    <row r="564" spans="10:11">
      <c r="J564" s="3"/>
      <c r="K564" s="3"/>
    </row>
    <row r="565" spans="10:11">
      <c r="J565" s="3"/>
      <c r="K565" s="3"/>
    </row>
    <row r="566" spans="10:11">
      <c r="J566" s="3"/>
      <c r="K566" s="3"/>
    </row>
    <row r="567" spans="10:11">
      <c r="J567" s="3"/>
      <c r="K567" s="3"/>
    </row>
    <row r="568" spans="10:11">
      <c r="J568" s="3"/>
      <c r="K568" s="3"/>
    </row>
    <row r="569" spans="10:11">
      <c r="J569" s="3"/>
      <c r="K569" s="3"/>
    </row>
    <row r="570" spans="10:11">
      <c r="J570" s="3"/>
      <c r="K570" s="3"/>
    </row>
    <row r="571" spans="10:11">
      <c r="J571" s="3"/>
      <c r="K571" s="3"/>
    </row>
    <row r="572" spans="10:11">
      <c r="J572" s="3"/>
      <c r="K572" s="3"/>
    </row>
    <row r="573" spans="10:11">
      <c r="J573" s="3"/>
      <c r="K573" s="3"/>
    </row>
    <row r="574" spans="10:11">
      <c r="J574" s="3"/>
      <c r="K574" s="3"/>
    </row>
    <row r="575" spans="10:11">
      <c r="J575" s="3"/>
      <c r="K575" s="3"/>
    </row>
    <row r="576" spans="10:11">
      <c r="J576" s="3"/>
      <c r="K576" s="3"/>
    </row>
    <row r="577" spans="10:11">
      <c r="J577" s="3"/>
      <c r="K577" s="3"/>
    </row>
    <row r="578" spans="10:11">
      <c r="J578" s="3"/>
      <c r="K578" s="3"/>
    </row>
    <row r="579" spans="10:11">
      <c r="J579" s="3"/>
      <c r="K579" s="3"/>
    </row>
    <row r="580" spans="10:11">
      <c r="J580" s="3"/>
      <c r="K580" s="3"/>
    </row>
    <row r="581" spans="10:11">
      <c r="J581" s="3"/>
      <c r="K581" s="3"/>
    </row>
    <row r="582" spans="10:11">
      <c r="J582" s="3"/>
      <c r="K582" s="3"/>
    </row>
    <row r="583" spans="10:11">
      <c r="J583" s="3"/>
      <c r="K583" s="3"/>
    </row>
    <row r="584" spans="10:11">
      <c r="J584" s="3"/>
      <c r="K584" s="3"/>
    </row>
    <row r="585" spans="10:11">
      <c r="J585" s="3"/>
      <c r="K585" s="3"/>
    </row>
    <row r="586" spans="10:11">
      <c r="J586" s="3"/>
      <c r="K586" s="3"/>
    </row>
    <row r="587" spans="10:11">
      <c r="J587" s="3"/>
      <c r="K587" s="3"/>
    </row>
    <row r="588" spans="10:11">
      <c r="J588" s="3"/>
      <c r="K588" s="3"/>
    </row>
    <row r="589" spans="10:11">
      <c r="J589" s="3"/>
      <c r="K589" s="3"/>
    </row>
    <row r="590" spans="10:11">
      <c r="J590" s="3"/>
      <c r="K590" s="3"/>
    </row>
    <row r="591" spans="10:11">
      <c r="J591" s="3"/>
      <c r="K591" s="3"/>
    </row>
    <row r="592" spans="10:11">
      <c r="J592" s="3"/>
      <c r="K592" s="3"/>
    </row>
    <row r="593" spans="1:22">
      <c r="J593" s="3"/>
      <c r="K593" s="3"/>
    </row>
    <row r="594" spans="1:22" s="11" customFormat="1">
      <c r="A594"/>
      <c r="B594"/>
      <c r="C594"/>
      <c r="D594"/>
      <c r="E594"/>
      <c r="F594"/>
      <c r="G594"/>
      <c r="H594"/>
      <c r="I594"/>
      <c r="J594" s="3"/>
      <c r="K594" s="3"/>
      <c r="R594"/>
      <c r="S594"/>
      <c r="T594"/>
      <c r="U594"/>
      <c r="V594"/>
    </row>
    <row r="595" spans="1:22" s="11" customFormat="1">
      <c r="A595"/>
      <c r="B595"/>
      <c r="C595"/>
      <c r="D595"/>
      <c r="E595"/>
      <c r="F595"/>
      <c r="G595"/>
      <c r="H595"/>
      <c r="I595"/>
      <c r="J595" s="3"/>
      <c r="K595" s="3"/>
      <c r="R595"/>
      <c r="S595"/>
      <c r="T595"/>
      <c r="U595"/>
      <c r="V595"/>
    </row>
    <row r="596" spans="1:22" s="11" customFormat="1">
      <c r="A596"/>
      <c r="B596"/>
      <c r="C596"/>
      <c r="D596"/>
      <c r="E596"/>
      <c r="F596"/>
      <c r="G596"/>
      <c r="H596"/>
      <c r="I596"/>
      <c r="J596" s="3"/>
      <c r="K596" s="3"/>
      <c r="R596"/>
      <c r="S596"/>
      <c r="T596"/>
      <c r="U596"/>
      <c r="V596"/>
    </row>
    <row r="597" spans="1:22" s="11" customFormat="1">
      <c r="A597"/>
      <c r="B597"/>
      <c r="C597"/>
      <c r="D597"/>
      <c r="E597"/>
      <c r="F597"/>
      <c r="G597"/>
      <c r="H597"/>
      <c r="I597"/>
      <c r="J597" s="3"/>
      <c r="K597" s="3"/>
      <c r="R597"/>
      <c r="S597"/>
      <c r="T597"/>
      <c r="U597"/>
      <c r="V597"/>
    </row>
    <row r="598" spans="1:22" s="11" customFormat="1">
      <c r="A598"/>
      <c r="B598"/>
      <c r="C598"/>
      <c r="D598"/>
      <c r="E598"/>
      <c r="F598"/>
      <c r="G598"/>
      <c r="H598"/>
      <c r="I598"/>
      <c r="J598" s="3"/>
      <c r="K598" s="3"/>
      <c r="R598"/>
      <c r="S598"/>
      <c r="T598"/>
      <c r="U598"/>
      <c r="V598"/>
    </row>
    <row r="599" spans="1:22" s="11" customFormat="1">
      <c r="A599"/>
      <c r="B599"/>
      <c r="C599"/>
      <c r="D599"/>
      <c r="E599"/>
      <c r="F599"/>
      <c r="G599"/>
      <c r="H599"/>
      <c r="I599"/>
      <c r="J599" s="3"/>
      <c r="K599" s="3"/>
      <c r="R599"/>
      <c r="S599"/>
      <c r="T599"/>
      <c r="U599"/>
      <c r="V599"/>
    </row>
    <row r="600" spans="1:22" s="11" customFormat="1">
      <c r="A600"/>
      <c r="B600"/>
      <c r="C600"/>
      <c r="D600"/>
      <c r="E600"/>
      <c r="F600"/>
      <c r="G600"/>
      <c r="H600"/>
      <c r="I600"/>
      <c r="J600" s="3"/>
      <c r="K600" s="3"/>
      <c r="R600"/>
      <c r="S600"/>
      <c r="T600"/>
      <c r="U600"/>
      <c r="V600"/>
    </row>
    <row r="601" spans="1:22" s="11" customFormat="1">
      <c r="A601"/>
      <c r="B601"/>
      <c r="C601"/>
      <c r="D601"/>
      <c r="E601"/>
      <c r="F601"/>
      <c r="G601"/>
      <c r="H601"/>
      <c r="I601"/>
      <c r="J601" s="3"/>
      <c r="K601" s="3"/>
      <c r="R601"/>
      <c r="S601"/>
      <c r="T601"/>
      <c r="U601"/>
      <c r="V601"/>
    </row>
    <row r="602" spans="1:22" s="11" customFormat="1">
      <c r="A602"/>
      <c r="B602"/>
      <c r="C602"/>
      <c r="D602"/>
      <c r="E602"/>
      <c r="F602"/>
      <c r="G602"/>
      <c r="H602"/>
      <c r="I602"/>
      <c r="J602" s="3"/>
      <c r="K602" s="3"/>
      <c r="R602"/>
      <c r="S602"/>
      <c r="T602"/>
      <c r="U602"/>
      <c r="V602"/>
    </row>
    <row r="603" spans="1:22" s="11" customFormat="1">
      <c r="A603"/>
      <c r="B603"/>
      <c r="C603"/>
      <c r="D603"/>
      <c r="E603"/>
      <c r="F603"/>
      <c r="G603"/>
      <c r="H603"/>
      <c r="I603"/>
      <c r="J603" s="3"/>
      <c r="K603" s="3"/>
      <c r="R603"/>
      <c r="S603"/>
      <c r="T603"/>
      <c r="U603"/>
      <c r="V603"/>
    </row>
    <row r="604" spans="1:22" s="11" customFormat="1">
      <c r="A604"/>
      <c r="B604"/>
      <c r="C604"/>
      <c r="D604"/>
      <c r="E604"/>
      <c r="F604"/>
      <c r="G604"/>
      <c r="H604"/>
      <c r="I604"/>
      <c r="J604" s="3"/>
      <c r="K604" s="3"/>
      <c r="R604"/>
      <c r="S604"/>
      <c r="T604"/>
      <c r="U604"/>
      <c r="V604"/>
    </row>
    <row r="605" spans="1:22" s="11" customFormat="1">
      <c r="A605"/>
      <c r="B605"/>
      <c r="C605"/>
      <c r="D605"/>
      <c r="E605"/>
      <c r="F605"/>
      <c r="G605"/>
      <c r="H605"/>
      <c r="I605"/>
      <c r="J605" s="3"/>
      <c r="K605" s="3"/>
      <c r="R605"/>
      <c r="S605"/>
      <c r="T605"/>
      <c r="U605"/>
      <c r="V605"/>
    </row>
    <row r="606" spans="1:22" s="11" customFormat="1">
      <c r="A606"/>
      <c r="B606"/>
      <c r="C606"/>
      <c r="D606"/>
      <c r="E606"/>
      <c r="F606"/>
      <c r="G606"/>
      <c r="H606"/>
      <c r="I606"/>
      <c r="J606" s="3"/>
      <c r="K606" s="3"/>
      <c r="R606"/>
      <c r="S606"/>
      <c r="T606"/>
      <c r="U606"/>
      <c r="V606"/>
    </row>
    <row r="607" spans="1:22" s="11" customFormat="1">
      <c r="A607"/>
      <c r="B607"/>
      <c r="C607"/>
      <c r="D607"/>
      <c r="E607"/>
      <c r="F607"/>
      <c r="G607"/>
      <c r="H607"/>
      <c r="I607"/>
      <c r="J607" s="3"/>
      <c r="K607" s="3"/>
      <c r="R607"/>
      <c r="S607"/>
      <c r="T607"/>
      <c r="U607"/>
      <c r="V607"/>
    </row>
    <row r="608" spans="1:22" s="11" customFormat="1">
      <c r="A608"/>
      <c r="B608"/>
      <c r="C608"/>
      <c r="D608"/>
      <c r="E608"/>
      <c r="F608"/>
      <c r="G608"/>
      <c r="H608"/>
      <c r="I608"/>
      <c r="J608" s="3"/>
      <c r="K608" s="3"/>
      <c r="R608"/>
      <c r="S608"/>
      <c r="T608"/>
      <c r="U608"/>
      <c r="V608"/>
    </row>
    <row r="609" spans="1:22" s="11" customFormat="1">
      <c r="A609"/>
      <c r="B609"/>
      <c r="C609"/>
      <c r="D609"/>
      <c r="E609"/>
      <c r="F609"/>
      <c r="G609"/>
      <c r="H609"/>
      <c r="I609"/>
      <c r="J609" s="3"/>
      <c r="K609" s="3"/>
      <c r="R609"/>
      <c r="S609"/>
      <c r="T609"/>
      <c r="U609"/>
      <c r="V609"/>
    </row>
    <row r="610" spans="1:22" s="11" customFormat="1">
      <c r="A610"/>
      <c r="B610"/>
      <c r="C610"/>
      <c r="D610"/>
      <c r="E610"/>
      <c r="F610"/>
      <c r="G610"/>
      <c r="H610"/>
      <c r="I610"/>
      <c r="J610" s="3"/>
      <c r="K610" s="3"/>
      <c r="R610"/>
      <c r="S610"/>
      <c r="T610"/>
      <c r="U610"/>
      <c r="V610"/>
    </row>
    <row r="611" spans="1:22" s="11" customFormat="1">
      <c r="A611"/>
      <c r="B611"/>
      <c r="C611"/>
      <c r="D611"/>
      <c r="E611"/>
      <c r="F611"/>
      <c r="G611"/>
      <c r="H611"/>
      <c r="I611"/>
      <c r="J611" s="3"/>
      <c r="K611" s="3"/>
      <c r="R611"/>
      <c r="S611"/>
      <c r="T611"/>
      <c r="U611"/>
      <c r="V611"/>
    </row>
    <row r="612" spans="1:22" s="11" customFormat="1">
      <c r="A612"/>
      <c r="B612"/>
      <c r="C612"/>
      <c r="D612"/>
      <c r="E612"/>
      <c r="F612"/>
      <c r="G612"/>
      <c r="H612"/>
      <c r="I612"/>
      <c r="J612" s="3"/>
      <c r="K612" s="3"/>
      <c r="R612"/>
      <c r="S612"/>
      <c r="T612"/>
      <c r="U612"/>
      <c r="V612"/>
    </row>
    <row r="613" spans="1:22" s="11" customFormat="1">
      <c r="A613"/>
      <c r="B613"/>
      <c r="C613"/>
      <c r="D613"/>
      <c r="E613"/>
      <c r="F613"/>
      <c r="G613"/>
      <c r="H613"/>
      <c r="I613"/>
      <c r="J613" s="3"/>
      <c r="K613" s="3"/>
      <c r="R613"/>
      <c r="S613"/>
      <c r="T613"/>
      <c r="U613"/>
      <c r="V613"/>
    </row>
    <row r="614" spans="1:22" s="11" customFormat="1">
      <c r="A614"/>
      <c r="B614"/>
      <c r="C614"/>
      <c r="D614"/>
      <c r="E614"/>
      <c r="F614"/>
      <c r="G614"/>
      <c r="H614"/>
      <c r="I614"/>
      <c r="J614" s="3"/>
      <c r="K614" s="3"/>
      <c r="R614"/>
      <c r="S614"/>
      <c r="T614"/>
      <c r="U614"/>
      <c r="V614"/>
    </row>
    <row r="615" spans="1:22" s="11" customFormat="1">
      <c r="A615"/>
      <c r="B615"/>
      <c r="C615"/>
      <c r="D615"/>
      <c r="E615"/>
      <c r="F615"/>
      <c r="G615"/>
      <c r="H615"/>
      <c r="I615"/>
      <c r="J615" s="3"/>
      <c r="K615" s="3"/>
      <c r="R615"/>
      <c r="S615"/>
      <c r="T615"/>
      <c r="U615"/>
      <c r="V615"/>
    </row>
    <row r="616" spans="1:22" s="11" customFormat="1">
      <c r="A616"/>
      <c r="B616"/>
      <c r="C616"/>
      <c r="D616"/>
      <c r="E616"/>
      <c r="F616"/>
      <c r="G616"/>
      <c r="H616"/>
      <c r="I616"/>
      <c r="J616" s="3"/>
      <c r="K616" s="3"/>
      <c r="R616"/>
      <c r="S616"/>
      <c r="T616"/>
      <c r="U616"/>
      <c r="V616"/>
    </row>
    <row r="617" spans="1:22" s="11" customFormat="1">
      <c r="A617"/>
      <c r="B617"/>
      <c r="C617"/>
      <c r="D617"/>
      <c r="E617"/>
      <c r="F617"/>
      <c r="G617"/>
      <c r="H617"/>
      <c r="I617"/>
      <c r="J617" s="3"/>
      <c r="K617" s="3"/>
      <c r="R617"/>
      <c r="S617"/>
      <c r="T617"/>
      <c r="U617"/>
      <c r="V617"/>
    </row>
    <row r="618" spans="1:22" s="11" customFormat="1">
      <c r="A618"/>
      <c r="B618"/>
      <c r="C618"/>
      <c r="D618"/>
      <c r="E618"/>
      <c r="F618"/>
      <c r="G618"/>
      <c r="H618"/>
      <c r="I618"/>
      <c r="J618" s="3"/>
      <c r="K618" s="3"/>
      <c r="R618"/>
      <c r="S618"/>
      <c r="T618"/>
      <c r="U618"/>
      <c r="V618"/>
    </row>
    <row r="619" spans="1:22" s="11" customFormat="1">
      <c r="A619"/>
      <c r="B619"/>
      <c r="C619"/>
      <c r="D619"/>
      <c r="E619"/>
      <c r="F619"/>
      <c r="G619"/>
      <c r="H619"/>
      <c r="I619"/>
      <c r="J619" s="3"/>
      <c r="K619" s="3"/>
      <c r="R619"/>
      <c r="S619"/>
      <c r="T619"/>
      <c r="U619"/>
      <c r="V619"/>
    </row>
    <row r="620" spans="1:22" s="11" customFormat="1">
      <c r="A620"/>
      <c r="B620"/>
      <c r="C620"/>
      <c r="D620"/>
      <c r="E620"/>
      <c r="F620"/>
      <c r="G620"/>
      <c r="H620"/>
      <c r="I620"/>
      <c r="J620" s="3"/>
      <c r="K620" s="3"/>
      <c r="R620"/>
      <c r="S620"/>
      <c r="T620"/>
      <c r="U620"/>
      <c r="V620"/>
    </row>
    <row r="621" spans="1:22" s="11" customFormat="1">
      <c r="A621"/>
      <c r="B621"/>
      <c r="C621"/>
      <c r="D621"/>
      <c r="E621"/>
      <c r="F621"/>
      <c r="G621"/>
      <c r="H621"/>
      <c r="I621"/>
      <c r="J621" s="3"/>
      <c r="K621" s="3"/>
      <c r="R621"/>
      <c r="S621"/>
      <c r="T621"/>
      <c r="U621"/>
      <c r="V621"/>
    </row>
    <row r="622" spans="1:22" s="11" customFormat="1">
      <c r="A622"/>
      <c r="B622"/>
      <c r="C622"/>
      <c r="D622"/>
      <c r="E622"/>
      <c r="F622"/>
      <c r="G622"/>
      <c r="H622"/>
      <c r="I622"/>
      <c r="J622" s="3"/>
      <c r="K622" s="3"/>
      <c r="R622"/>
      <c r="S622"/>
      <c r="T622"/>
      <c r="U622"/>
      <c r="V622"/>
    </row>
    <row r="623" spans="1:22" s="11" customFormat="1">
      <c r="A623"/>
      <c r="B623"/>
      <c r="C623"/>
      <c r="D623"/>
      <c r="E623"/>
      <c r="F623"/>
      <c r="G623"/>
      <c r="H623"/>
      <c r="I623"/>
      <c r="J623" s="3"/>
      <c r="K623" s="3"/>
      <c r="R623"/>
      <c r="S623"/>
      <c r="T623"/>
      <c r="U623"/>
      <c r="V623"/>
    </row>
    <row r="624" spans="1:22" s="11" customFormat="1">
      <c r="A624"/>
      <c r="B624"/>
      <c r="C624"/>
      <c r="D624"/>
      <c r="E624"/>
      <c r="F624"/>
      <c r="G624"/>
      <c r="H624"/>
      <c r="I624"/>
      <c r="J624" s="3"/>
      <c r="K624" s="3"/>
      <c r="R624"/>
      <c r="S624"/>
      <c r="T624"/>
      <c r="U624"/>
      <c r="V624"/>
    </row>
    <row r="625" spans="1:22" s="11" customFormat="1">
      <c r="A625"/>
      <c r="B625"/>
      <c r="C625"/>
      <c r="D625"/>
      <c r="E625"/>
      <c r="F625"/>
      <c r="G625"/>
      <c r="H625"/>
      <c r="I625"/>
      <c r="J625" s="3"/>
      <c r="K625" s="3"/>
      <c r="R625"/>
      <c r="S625"/>
      <c r="T625"/>
      <c r="U625"/>
      <c r="V625"/>
    </row>
    <row r="626" spans="1:22" s="11" customFormat="1">
      <c r="A626"/>
      <c r="B626"/>
      <c r="C626"/>
      <c r="D626"/>
      <c r="E626"/>
      <c r="F626"/>
      <c r="G626"/>
      <c r="H626"/>
      <c r="I626"/>
      <c r="J626" s="3"/>
      <c r="K626" s="3"/>
      <c r="R626"/>
      <c r="S626"/>
      <c r="T626"/>
      <c r="U626"/>
      <c r="V626"/>
    </row>
    <row r="627" spans="1:22" s="11" customFormat="1">
      <c r="A627"/>
      <c r="B627"/>
      <c r="C627"/>
      <c r="D627"/>
      <c r="E627"/>
      <c r="F627"/>
      <c r="G627"/>
      <c r="H627"/>
      <c r="I627"/>
      <c r="J627" s="3"/>
      <c r="K627" s="3"/>
      <c r="R627"/>
      <c r="S627"/>
      <c r="T627"/>
      <c r="U627"/>
      <c r="V627"/>
    </row>
    <row r="628" spans="1:22" s="11" customFormat="1">
      <c r="A628"/>
      <c r="B628"/>
      <c r="C628"/>
      <c r="D628"/>
      <c r="E628"/>
      <c r="F628"/>
      <c r="G628"/>
      <c r="H628"/>
      <c r="I628"/>
      <c r="J628" s="3"/>
      <c r="K628" s="3"/>
      <c r="R628"/>
      <c r="S628"/>
      <c r="T628"/>
      <c r="U628"/>
      <c r="V628"/>
    </row>
    <row r="629" spans="1:22" s="11" customFormat="1">
      <c r="A629"/>
      <c r="B629"/>
      <c r="C629"/>
      <c r="D629"/>
      <c r="E629"/>
      <c r="F629"/>
      <c r="G629"/>
      <c r="H629"/>
      <c r="I629"/>
      <c r="J629" s="3"/>
      <c r="K629" s="3"/>
      <c r="R629"/>
      <c r="S629"/>
      <c r="T629"/>
      <c r="U629"/>
      <c r="V629"/>
    </row>
    <row r="630" spans="1:22" s="11" customFormat="1">
      <c r="A630"/>
      <c r="B630"/>
      <c r="C630"/>
      <c r="D630"/>
      <c r="E630"/>
      <c r="F630"/>
      <c r="G630"/>
      <c r="H630"/>
      <c r="I630"/>
      <c r="J630" s="3"/>
      <c r="K630" s="3"/>
      <c r="R630"/>
      <c r="S630"/>
      <c r="T630"/>
      <c r="U630"/>
      <c r="V630"/>
    </row>
    <row r="631" spans="1:22" s="11" customFormat="1">
      <c r="A631"/>
      <c r="B631"/>
      <c r="C631"/>
      <c r="D631"/>
      <c r="E631"/>
      <c r="F631"/>
      <c r="G631"/>
      <c r="H631"/>
      <c r="I631"/>
      <c r="J631" s="3"/>
      <c r="K631" s="3"/>
      <c r="R631"/>
      <c r="S631"/>
      <c r="T631"/>
      <c r="U631"/>
      <c r="V631"/>
    </row>
    <row r="632" spans="1:22" s="11" customFormat="1">
      <c r="A632"/>
      <c r="B632"/>
      <c r="C632"/>
      <c r="D632"/>
      <c r="E632"/>
      <c r="F632"/>
      <c r="G632"/>
      <c r="H632"/>
      <c r="I632"/>
      <c r="J632" s="3"/>
      <c r="K632" s="3"/>
      <c r="R632"/>
      <c r="S632"/>
      <c r="T632"/>
      <c r="U632"/>
      <c r="V632"/>
    </row>
    <row r="633" spans="1:22" s="11" customFormat="1">
      <c r="A633"/>
      <c r="B633"/>
      <c r="C633"/>
      <c r="D633"/>
      <c r="E633"/>
      <c r="F633"/>
      <c r="G633"/>
      <c r="H633"/>
      <c r="I633"/>
      <c r="J633" s="3"/>
      <c r="K633" s="3"/>
      <c r="R633"/>
      <c r="S633"/>
      <c r="T633"/>
      <c r="U633"/>
      <c r="V633"/>
    </row>
    <row r="634" spans="1:22" s="11" customFormat="1">
      <c r="A634"/>
      <c r="B634"/>
      <c r="C634"/>
      <c r="D634"/>
      <c r="E634"/>
      <c r="F634"/>
      <c r="G634"/>
      <c r="H634"/>
      <c r="I634"/>
      <c r="J634" s="3"/>
      <c r="K634" s="3"/>
      <c r="R634"/>
      <c r="S634"/>
      <c r="T634"/>
      <c r="U634"/>
      <c r="V634"/>
    </row>
    <row r="635" spans="1:22" s="11" customFormat="1">
      <c r="A635"/>
      <c r="B635"/>
      <c r="C635"/>
      <c r="D635"/>
      <c r="E635"/>
      <c r="F635"/>
      <c r="G635"/>
      <c r="H635"/>
      <c r="I635"/>
      <c r="J635" s="3"/>
      <c r="K635" s="3"/>
      <c r="R635"/>
      <c r="S635"/>
      <c r="T635"/>
      <c r="U635"/>
      <c r="V635"/>
    </row>
    <row r="636" spans="1:22" s="11" customFormat="1">
      <c r="A636"/>
      <c r="B636"/>
      <c r="C636"/>
      <c r="D636"/>
      <c r="E636"/>
      <c r="F636"/>
      <c r="G636"/>
      <c r="H636"/>
      <c r="I636"/>
      <c r="J636" s="3"/>
      <c r="K636" s="3"/>
      <c r="R636"/>
      <c r="S636"/>
      <c r="T636"/>
      <c r="U636"/>
      <c r="V636"/>
    </row>
    <row r="637" spans="1:22" s="11" customFormat="1">
      <c r="A637"/>
      <c r="B637"/>
      <c r="C637"/>
      <c r="D637"/>
      <c r="E637"/>
      <c r="F637"/>
      <c r="G637"/>
      <c r="H637"/>
      <c r="I637"/>
      <c r="J637" s="3"/>
      <c r="K637" s="3"/>
      <c r="R637"/>
      <c r="S637"/>
      <c r="T637"/>
      <c r="U637"/>
      <c r="V637"/>
    </row>
    <row r="638" spans="1:22" s="11" customFormat="1">
      <c r="A638"/>
      <c r="B638"/>
      <c r="C638"/>
      <c r="D638"/>
      <c r="E638"/>
      <c r="F638"/>
      <c r="G638"/>
      <c r="H638"/>
      <c r="I638"/>
      <c r="J638" s="3"/>
      <c r="K638" s="3"/>
      <c r="R638"/>
      <c r="S638"/>
      <c r="T638"/>
      <c r="U638"/>
      <c r="V638"/>
    </row>
    <row r="639" spans="1:22" s="11" customFormat="1">
      <c r="A639"/>
      <c r="B639"/>
      <c r="C639"/>
      <c r="D639"/>
      <c r="E639"/>
      <c r="F639"/>
      <c r="G639"/>
      <c r="H639"/>
      <c r="I639"/>
      <c r="J639" s="3"/>
      <c r="K639" s="3"/>
      <c r="R639"/>
      <c r="S639"/>
      <c r="T639"/>
      <c r="U639"/>
      <c r="V639"/>
    </row>
    <row r="640" spans="1:22" s="11" customFormat="1">
      <c r="A640"/>
      <c r="B640"/>
      <c r="C640"/>
      <c r="D640"/>
      <c r="E640"/>
      <c r="F640"/>
      <c r="G640"/>
      <c r="H640"/>
      <c r="I640"/>
      <c r="J640" s="3"/>
      <c r="K640" s="3"/>
      <c r="R640"/>
      <c r="S640"/>
      <c r="T640"/>
      <c r="U640"/>
      <c r="V640"/>
    </row>
    <row r="641" spans="1:22" s="11" customFormat="1">
      <c r="A641"/>
      <c r="B641"/>
      <c r="C641"/>
      <c r="D641"/>
      <c r="E641"/>
      <c r="F641"/>
      <c r="G641"/>
      <c r="H641"/>
      <c r="I641"/>
      <c r="J641" s="3"/>
      <c r="K641" s="3"/>
      <c r="R641"/>
      <c r="S641"/>
      <c r="T641"/>
      <c r="U641"/>
      <c r="V641"/>
    </row>
    <row r="642" spans="1:22" s="11" customFormat="1">
      <c r="A642"/>
      <c r="B642"/>
      <c r="C642"/>
      <c r="D642"/>
      <c r="E642"/>
      <c r="F642"/>
      <c r="G642"/>
      <c r="H642"/>
      <c r="I642"/>
      <c r="J642" s="3"/>
      <c r="K642" s="3"/>
      <c r="R642"/>
      <c r="S642"/>
      <c r="T642"/>
      <c r="U642"/>
      <c r="V642"/>
    </row>
    <row r="643" spans="1:22" s="11" customFormat="1">
      <c r="A643"/>
      <c r="B643"/>
      <c r="C643"/>
      <c r="D643"/>
      <c r="E643"/>
      <c r="F643"/>
      <c r="G643"/>
      <c r="H643"/>
      <c r="I643"/>
      <c r="J643" s="3"/>
      <c r="K643" s="3"/>
      <c r="R643"/>
      <c r="S643"/>
      <c r="T643"/>
      <c r="U643"/>
      <c r="V643"/>
    </row>
    <row r="644" spans="1:22" s="11" customFormat="1">
      <c r="A644"/>
      <c r="B644"/>
      <c r="C644"/>
      <c r="D644"/>
      <c r="E644"/>
      <c r="F644"/>
      <c r="G644"/>
      <c r="H644"/>
      <c r="I644"/>
      <c r="J644" s="3"/>
      <c r="K644" s="3"/>
      <c r="R644"/>
      <c r="S644"/>
      <c r="T644"/>
      <c r="U644"/>
      <c r="V644"/>
    </row>
    <row r="645" spans="1:22" s="11" customFormat="1">
      <c r="A645"/>
      <c r="B645"/>
      <c r="C645"/>
      <c r="D645"/>
      <c r="E645"/>
      <c r="F645"/>
      <c r="G645"/>
      <c r="H645"/>
      <c r="I645"/>
      <c r="J645" s="3"/>
      <c r="K645" s="3"/>
      <c r="R645"/>
      <c r="S645"/>
      <c r="T645"/>
      <c r="U645"/>
      <c r="V645"/>
    </row>
    <row r="646" spans="1:22" s="11" customFormat="1">
      <c r="A646"/>
      <c r="B646"/>
      <c r="C646"/>
      <c r="D646"/>
      <c r="E646"/>
      <c r="F646"/>
      <c r="G646"/>
      <c r="H646"/>
      <c r="I646"/>
      <c r="J646" s="3"/>
      <c r="K646" s="3"/>
      <c r="R646"/>
      <c r="S646"/>
      <c r="T646"/>
      <c r="U646"/>
      <c r="V646"/>
    </row>
    <row r="647" spans="1:22" s="11" customFormat="1">
      <c r="A647"/>
      <c r="B647"/>
      <c r="C647"/>
      <c r="D647"/>
      <c r="E647"/>
      <c r="F647"/>
      <c r="G647"/>
      <c r="H647"/>
      <c r="I647"/>
      <c r="J647" s="3"/>
      <c r="K647" s="3"/>
      <c r="R647"/>
      <c r="S647"/>
      <c r="T647"/>
      <c r="U647"/>
      <c r="V647"/>
    </row>
    <row r="648" spans="1:22" s="11" customFormat="1">
      <c r="A648"/>
      <c r="B648"/>
      <c r="C648"/>
      <c r="D648"/>
      <c r="E648"/>
      <c r="F648"/>
      <c r="G648"/>
      <c r="H648"/>
      <c r="I648"/>
      <c r="J648" s="3"/>
      <c r="K648" s="3"/>
      <c r="R648"/>
      <c r="S648"/>
      <c r="T648"/>
      <c r="U648"/>
      <c r="V648"/>
    </row>
    <row r="649" spans="1:22" s="11" customFormat="1">
      <c r="A649"/>
      <c r="B649"/>
      <c r="C649"/>
      <c r="D649"/>
      <c r="E649"/>
      <c r="F649"/>
      <c r="G649"/>
      <c r="H649"/>
      <c r="I649"/>
      <c r="J649" s="3"/>
      <c r="K649" s="3"/>
      <c r="R649"/>
      <c r="S649"/>
      <c r="T649"/>
      <c r="U649"/>
      <c r="V649"/>
    </row>
    <row r="650" spans="1:22" s="11" customFormat="1">
      <c r="A650"/>
      <c r="B650"/>
      <c r="C650"/>
      <c r="D650"/>
      <c r="E650"/>
      <c r="F650"/>
      <c r="G650"/>
      <c r="H650"/>
      <c r="I650"/>
      <c r="J650" s="3"/>
      <c r="K650" s="3"/>
      <c r="R650"/>
      <c r="S650"/>
      <c r="T650"/>
      <c r="U650"/>
      <c r="V650"/>
    </row>
    <row r="651" spans="1:22" s="11" customFormat="1">
      <c r="A651"/>
      <c r="B651"/>
      <c r="C651"/>
      <c r="D651"/>
      <c r="E651"/>
      <c r="F651"/>
      <c r="G651"/>
      <c r="H651"/>
      <c r="I651"/>
      <c r="J651" s="3"/>
      <c r="K651" s="3"/>
      <c r="R651"/>
      <c r="S651"/>
      <c r="T651"/>
      <c r="U651"/>
      <c r="V651"/>
    </row>
    <row r="652" spans="1:22" s="11" customFormat="1">
      <c r="A652"/>
      <c r="B652"/>
      <c r="C652"/>
      <c r="D652"/>
      <c r="E652"/>
      <c r="F652"/>
      <c r="G652"/>
      <c r="H652"/>
      <c r="I652"/>
      <c r="J652" s="3"/>
      <c r="K652" s="3"/>
      <c r="R652"/>
      <c r="S652"/>
      <c r="T652"/>
      <c r="U652"/>
      <c r="V652"/>
    </row>
    <row r="653" spans="1:22" s="11" customFormat="1">
      <c r="A653"/>
      <c r="B653"/>
      <c r="C653"/>
      <c r="D653"/>
      <c r="E653"/>
      <c r="F653"/>
      <c r="G653"/>
      <c r="H653"/>
      <c r="I653"/>
      <c r="J653" s="3"/>
      <c r="K653" s="3"/>
      <c r="R653"/>
      <c r="S653"/>
      <c r="T653"/>
      <c r="U653"/>
      <c r="V653"/>
    </row>
    <row r="654" spans="1:22" s="11" customFormat="1">
      <c r="A654"/>
      <c r="B654"/>
      <c r="C654"/>
      <c r="D654"/>
      <c r="E654"/>
      <c r="F654"/>
      <c r="G654"/>
      <c r="H654"/>
      <c r="I654"/>
      <c r="J654" s="3"/>
      <c r="K654" s="3"/>
      <c r="R654"/>
      <c r="S654"/>
      <c r="T654"/>
      <c r="U654"/>
      <c r="V654"/>
    </row>
    <row r="655" spans="1:22" s="11" customFormat="1">
      <c r="A655"/>
      <c r="B655"/>
      <c r="C655"/>
      <c r="D655"/>
      <c r="E655"/>
      <c r="F655"/>
      <c r="G655"/>
      <c r="H655"/>
      <c r="I655"/>
      <c r="J655" s="3"/>
      <c r="K655" s="3"/>
      <c r="R655"/>
      <c r="S655"/>
      <c r="T655"/>
      <c r="U655"/>
      <c r="V655"/>
    </row>
    <row r="656" spans="1:22" s="11" customFormat="1">
      <c r="A656"/>
      <c r="B656"/>
      <c r="C656"/>
      <c r="D656"/>
      <c r="E656"/>
      <c r="F656"/>
      <c r="G656"/>
      <c r="H656"/>
      <c r="I656"/>
      <c r="J656" s="3"/>
      <c r="K656" s="3"/>
      <c r="R656"/>
      <c r="S656"/>
      <c r="T656"/>
      <c r="U656"/>
      <c r="V656"/>
    </row>
    <row r="657" spans="1:22" s="11" customFormat="1">
      <c r="A657"/>
      <c r="B657"/>
      <c r="C657"/>
      <c r="D657"/>
      <c r="E657"/>
      <c r="F657"/>
      <c r="G657"/>
      <c r="H657"/>
      <c r="I657"/>
      <c r="J657" s="3"/>
      <c r="K657" s="3"/>
      <c r="R657"/>
      <c r="S657"/>
      <c r="T657"/>
      <c r="U657"/>
      <c r="V657"/>
    </row>
    <row r="658" spans="1:22" s="11" customFormat="1">
      <c r="A658"/>
      <c r="B658"/>
      <c r="C658"/>
      <c r="D658"/>
      <c r="E658"/>
      <c r="F658"/>
      <c r="G658"/>
      <c r="H658"/>
      <c r="I658"/>
      <c r="J658" s="3"/>
      <c r="K658" s="3"/>
      <c r="R658"/>
      <c r="S658"/>
      <c r="T658"/>
      <c r="U658"/>
      <c r="V658"/>
    </row>
    <row r="659" spans="1:22" s="11" customFormat="1">
      <c r="A659"/>
      <c r="B659"/>
      <c r="C659"/>
      <c r="D659"/>
      <c r="E659"/>
      <c r="F659"/>
      <c r="G659"/>
      <c r="H659"/>
      <c r="I659"/>
      <c r="J659" s="3"/>
      <c r="K659" s="3"/>
      <c r="R659"/>
      <c r="S659"/>
      <c r="T659"/>
      <c r="U659"/>
      <c r="V659"/>
    </row>
    <row r="660" spans="1:22" s="11" customFormat="1">
      <c r="A660"/>
      <c r="B660"/>
      <c r="C660"/>
      <c r="D660"/>
      <c r="E660"/>
      <c r="F660"/>
      <c r="G660"/>
      <c r="H660"/>
      <c r="I660"/>
      <c r="J660" s="3"/>
      <c r="K660" s="3"/>
      <c r="R660"/>
      <c r="S660"/>
      <c r="T660"/>
      <c r="U660"/>
      <c r="V660"/>
    </row>
    <row r="661" spans="1:22" s="11" customFormat="1">
      <c r="A661"/>
      <c r="B661"/>
      <c r="C661"/>
      <c r="D661"/>
      <c r="E661"/>
      <c r="F661"/>
      <c r="G661"/>
      <c r="H661"/>
      <c r="I661"/>
      <c r="J661" s="3"/>
      <c r="K661" s="3"/>
      <c r="R661"/>
      <c r="S661"/>
      <c r="T661"/>
      <c r="U661"/>
      <c r="V661"/>
    </row>
    <row r="662" spans="1:22" s="11" customFormat="1">
      <c r="A662"/>
      <c r="B662"/>
      <c r="C662"/>
      <c r="D662"/>
      <c r="E662"/>
      <c r="F662"/>
      <c r="G662"/>
      <c r="H662"/>
      <c r="I662"/>
      <c r="J662" s="3"/>
      <c r="K662" s="3"/>
      <c r="R662"/>
      <c r="S662"/>
      <c r="T662"/>
      <c r="U662"/>
      <c r="V662"/>
    </row>
    <row r="663" spans="1:22" s="11" customFormat="1">
      <c r="A663"/>
      <c r="B663"/>
      <c r="C663"/>
      <c r="D663"/>
      <c r="E663"/>
      <c r="F663"/>
      <c r="G663"/>
      <c r="H663"/>
      <c r="I663"/>
      <c r="J663" s="3"/>
      <c r="K663" s="3"/>
      <c r="R663"/>
      <c r="S663"/>
      <c r="T663"/>
      <c r="U663"/>
      <c r="V663"/>
    </row>
    <row r="664" spans="1:22" s="11" customFormat="1">
      <c r="A664"/>
      <c r="B664"/>
      <c r="C664"/>
      <c r="D664"/>
      <c r="E664"/>
      <c r="F664"/>
      <c r="G664"/>
      <c r="H664"/>
      <c r="I664"/>
      <c r="J664" s="3"/>
      <c r="K664" s="3"/>
      <c r="R664"/>
      <c r="S664"/>
      <c r="T664"/>
      <c r="U664"/>
      <c r="V664"/>
    </row>
    <row r="665" spans="1:22" s="11" customFormat="1">
      <c r="A665"/>
      <c r="B665"/>
      <c r="C665"/>
      <c r="D665"/>
      <c r="E665"/>
      <c r="F665"/>
      <c r="G665"/>
      <c r="H665"/>
      <c r="I665"/>
      <c r="J665" s="3"/>
      <c r="K665" s="3"/>
      <c r="R665"/>
      <c r="S665"/>
      <c r="T665"/>
      <c r="U665"/>
      <c r="V665"/>
    </row>
    <row r="666" spans="1:22" s="11" customFormat="1">
      <c r="A666"/>
      <c r="B666"/>
      <c r="C666"/>
      <c r="D666"/>
      <c r="E666"/>
      <c r="F666"/>
      <c r="G666"/>
      <c r="H666"/>
      <c r="I666"/>
      <c r="J666" s="3"/>
      <c r="K666" s="3"/>
      <c r="R666"/>
      <c r="S666"/>
      <c r="T666"/>
      <c r="U666"/>
      <c r="V666"/>
    </row>
    <row r="667" spans="1:22" s="11" customFormat="1">
      <c r="A667"/>
      <c r="B667"/>
      <c r="C667"/>
      <c r="D667"/>
      <c r="E667"/>
      <c r="F667"/>
      <c r="G667"/>
      <c r="H667"/>
      <c r="I667"/>
      <c r="J667" s="3"/>
      <c r="K667" s="3"/>
      <c r="R667"/>
      <c r="S667"/>
      <c r="T667"/>
      <c r="U667"/>
      <c r="V667"/>
    </row>
    <row r="668" spans="1:22" s="11" customFormat="1">
      <c r="A668"/>
      <c r="B668"/>
      <c r="C668"/>
      <c r="D668"/>
      <c r="E668"/>
      <c r="F668"/>
      <c r="G668"/>
      <c r="H668"/>
      <c r="I668"/>
      <c r="J668" s="3"/>
      <c r="K668" s="3"/>
      <c r="R668"/>
      <c r="S668"/>
      <c r="T668"/>
      <c r="U668"/>
      <c r="V668"/>
    </row>
    <row r="669" spans="1:22" s="11" customFormat="1">
      <c r="A669"/>
      <c r="B669"/>
      <c r="C669"/>
      <c r="D669"/>
      <c r="E669"/>
      <c r="F669"/>
      <c r="G669"/>
      <c r="H669"/>
      <c r="I669"/>
      <c r="J669" s="3"/>
      <c r="K669" s="3"/>
      <c r="R669"/>
      <c r="S669"/>
      <c r="T669"/>
      <c r="U669"/>
      <c r="V669"/>
    </row>
    <row r="670" spans="1:22" s="11" customFormat="1">
      <c r="A670"/>
      <c r="B670"/>
      <c r="C670"/>
      <c r="D670"/>
      <c r="E670"/>
      <c r="F670"/>
      <c r="G670"/>
      <c r="H670"/>
      <c r="I670"/>
      <c r="J670" s="3"/>
      <c r="K670" s="3"/>
      <c r="R670"/>
      <c r="S670"/>
      <c r="T670"/>
      <c r="U670"/>
      <c r="V670"/>
    </row>
    <row r="671" spans="1:22" s="11" customFormat="1">
      <c r="A671"/>
      <c r="B671"/>
      <c r="C671"/>
      <c r="D671"/>
      <c r="E671"/>
      <c r="F671"/>
      <c r="G671"/>
      <c r="H671"/>
      <c r="I671"/>
      <c r="J671" s="3"/>
      <c r="K671" s="3"/>
      <c r="R671"/>
      <c r="S671"/>
      <c r="T671"/>
      <c r="U671"/>
      <c r="V671"/>
    </row>
    <row r="672" spans="1:22" s="11" customFormat="1">
      <c r="A672"/>
      <c r="B672"/>
      <c r="C672"/>
      <c r="D672"/>
      <c r="E672"/>
      <c r="F672"/>
      <c r="G672"/>
      <c r="H672"/>
      <c r="I672"/>
      <c r="J672" s="3"/>
      <c r="K672" s="3"/>
      <c r="R672"/>
      <c r="S672"/>
      <c r="T672"/>
      <c r="U672"/>
      <c r="V672"/>
    </row>
    <row r="673" spans="1:22" s="11" customFormat="1">
      <c r="A673"/>
      <c r="B673"/>
      <c r="C673"/>
      <c r="D673"/>
      <c r="E673"/>
      <c r="F673"/>
      <c r="G673"/>
      <c r="H673"/>
      <c r="I673"/>
      <c r="J673" s="3"/>
      <c r="K673" s="3"/>
      <c r="R673"/>
      <c r="S673"/>
      <c r="T673"/>
      <c r="U673"/>
      <c r="V673"/>
    </row>
    <row r="674" spans="1:22" s="11" customFormat="1">
      <c r="A674"/>
      <c r="B674"/>
      <c r="C674"/>
      <c r="D674"/>
      <c r="E674"/>
      <c r="F674"/>
      <c r="G674"/>
      <c r="H674"/>
      <c r="I674"/>
      <c r="J674" s="3"/>
      <c r="K674" s="3"/>
      <c r="R674"/>
      <c r="S674"/>
      <c r="T674"/>
      <c r="U674"/>
      <c r="V674"/>
    </row>
    <row r="675" spans="1:22" s="11" customFormat="1">
      <c r="A675"/>
      <c r="B675"/>
      <c r="C675"/>
      <c r="D675"/>
      <c r="E675"/>
      <c r="F675"/>
      <c r="G675"/>
      <c r="H675"/>
      <c r="I675"/>
      <c r="J675" s="3"/>
      <c r="K675" s="3"/>
      <c r="R675"/>
      <c r="S675"/>
      <c r="T675"/>
      <c r="U675"/>
      <c r="V675"/>
    </row>
    <row r="676" spans="1:22" s="11" customFormat="1">
      <c r="A676"/>
      <c r="B676"/>
      <c r="C676"/>
      <c r="D676"/>
      <c r="E676"/>
      <c r="F676"/>
      <c r="G676"/>
      <c r="H676"/>
      <c r="I676"/>
      <c r="J676" s="3"/>
      <c r="K676" s="3"/>
      <c r="R676"/>
      <c r="S676"/>
      <c r="T676"/>
      <c r="U676"/>
      <c r="V676"/>
    </row>
    <row r="677" spans="1:22" s="11" customFormat="1">
      <c r="A677"/>
      <c r="B677"/>
      <c r="C677"/>
      <c r="D677"/>
      <c r="E677"/>
      <c r="F677"/>
      <c r="G677"/>
      <c r="H677"/>
      <c r="I677"/>
      <c r="J677" s="3"/>
      <c r="K677" s="3"/>
      <c r="R677"/>
      <c r="S677"/>
      <c r="T677"/>
      <c r="U677"/>
      <c r="V677"/>
    </row>
    <row r="678" spans="1:22" s="11" customFormat="1">
      <c r="A678"/>
      <c r="B678"/>
      <c r="C678"/>
      <c r="D678"/>
      <c r="E678"/>
      <c r="F678"/>
      <c r="G678"/>
      <c r="H678"/>
      <c r="I678"/>
      <c r="J678" s="3"/>
      <c r="K678" s="3"/>
      <c r="R678"/>
      <c r="S678"/>
      <c r="T678"/>
      <c r="U678"/>
      <c r="V678"/>
    </row>
    <row r="679" spans="1:22" s="11" customFormat="1">
      <c r="A679"/>
      <c r="B679"/>
      <c r="C679"/>
      <c r="D679"/>
      <c r="E679"/>
      <c r="F679"/>
      <c r="G679"/>
      <c r="H679"/>
      <c r="I679"/>
      <c r="J679" s="3"/>
      <c r="K679" s="3"/>
      <c r="R679"/>
      <c r="S679"/>
      <c r="T679"/>
      <c r="U679"/>
      <c r="V679"/>
    </row>
    <row r="680" spans="1:22" s="11" customFormat="1">
      <c r="A680"/>
      <c r="B680"/>
      <c r="C680"/>
      <c r="D680"/>
      <c r="E680"/>
      <c r="F680"/>
      <c r="G680"/>
      <c r="H680"/>
      <c r="I680"/>
      <c r="J680" s="3"/>
      <c r="K680" s="3"/>
      <c r="R680"/>
      <c r="S680"/>
      <c r="T680"/>
      <c r="U680"/>
      <c r="V680"/>
    </row>
    <row r="681" spans="1:22" s="11" customFormat="1">
      <c r="A681"/>
      <c r="B681"/>
      <c r="C681"/>
      <c r="D681"/>
      <c r="E681"/>
      <c r="F681"/>
      <c r="G681"/>
      <c r="H681"/>
      <c r="I681"/>
      <c r="J681" s="3"/>
      <c r="K681" s="3"/>
      <c r="R681"/>
      <c r="S681"/>
      <c r="T681"/>
      <c r="U681"/>
      <c r="V681"/>
    </row>
    <row r="682" spans="1:22" s="11" customFormat="1">
      <c r="A682"/>
      <c r="B682"/>
      <c r="C682"/>
      <c r="D682"/>
      <c r="E682"/>
      <c r="F682"/>
      <c r="G682"/>
      <c r="H682"/>
      <c r="I682"/>
      <c r="J682" s="3"/>
      <c r="K682" s="3"/>
      <c r="R682"/>
      <c r="S682"/>
      <c r="T682"/>
      <c r="U682"/>
      <c r="V682"/>
    </row>
    <row r="683" spans="1:22" s="11" customFormat="1">
      <c r="A683"/>
      <c r="B683"/>
      <c r="C683"/>
      <c r="D683"/>
      <c r="E683"/>
      <c r="F683"/>
      <c r="G683"/>
      <c r="H683"/>
      <c r="I683"/>
      <c r="J683" s="3"/>
      <c r="K683" s="3"/>
      <c r="R683"/>
      <c r="S683"/>
      <c r="T683"/>
      <c r="U683"/>
      <c r="V683"/>
    </row>
    <row r="684" spans="1:22" s="11" customFormat="1">
      <c r="A684"/>
      <c r="B684"/>
      <c r="C684"/>
      <c r="D684"/>
      <c r="E684"/>
      <c r="F684"/>
      <c r="G684"/>
      <c r="H684"/>
      <c r="I684"/>
      <c r="J684" s="3"/>
      <c r="K684" s="3"/>
      <c r="R684"/>
      <c r="S684"/>
      <c r="T684"/>
      <c r="U684"/>
      <c r="V684"/>
    </row>
    <row r="685" spans="1:22" s="11" customFormat="1">
      <c r="A685"/>
      <c r="B685"/>
      <c r="C685"/>
      <c r="D685"/>
      <c r="E685"/>
      <c r="F685"/>
      <c r="G685"/>
      <c r="H685"/>
      <c r="I685"/>
      <c r="J685" s="3"/>
      <c r="K685" s="3"/>
      <c r="R685"/>
      <c r="S685"/>
      <c r="T685"/>
      <c r="U685"/>
      <c r="V685"/>
    </row>
    <row r="686" spans="1:22" s="11" customFormat="1">
      <c r="A686"/>
      <c r="B686"/>
      <c r="C686"/>
      <c r="D686"/>
      <c r="E686"/>
      <c r="F686"/>
      <c r="G686"/>
      <c r="H686"/>
      <c r="I686"/>
      <c r="J686" s="3"/>
      <c r="K686" s="3"/>
      <c r="R686"/>
      <c r="S686"/>
      <c r="T686"/>
      <c r="U686"/>
      <c r="V686"/>
    </row>
    <row r="687" spans="1:22" s="11" customFormat="1">
      <c r="A687"/>
      <c r="B687"/>
      <c r="C687"/>
      <c r="D687"/>
      <c r="E687"/>
      <c r="F687"/>
      <c r="G687"/>
      <c r="H687"/>
      <c r="I687"/>
      <c r="J687" s="3"/>
      <c r="K687" s="3"/>
      <c r="R687"/>
      <c r="S687"/>
      <c r="T687"/>
      <c r="U687"/>
      <c r="V687"/>
    </row>
    <row r="688" spans="1:22" s="11" customFormat="1">
      <c r="A688"/>
      <c r="B688"/>
      <c r="C688"/>
      <c r="D688"/>
      <c r="E688"/>
      <c r="F688"/>
      <c r="G688"/>
      <c r="H688"/>
      <c r="I688"/>
      <c r="J688" s="3"/>
      <c r="K688" s="3"/>
      <c r="R688"/>
      <c r="S688"/>
      <c r="T688"/>
      <c r="U688"/>
      <c r="V688"/>
    </row>
    <row r="689" spans="1:22" s="11" customFormat="1">
      <c r="A689"/>
      <c r="B689"/>
      <c r="C689"/>
      <c r="D689"/>
      <c r="E689"/>
      <c r="F689"/>
      <c r="G689"/>
      <c r="H689"/>
      <c r="I689"/>
      <c r="J689" s="3"/>
      <c r="K689" s="3"/>
      <c r="R689"/>
      <c r="S689"/>
      <c r="T689"/>
      <c r="U689"/>
      <c r="V689"/>
    </row>
    <row r="690" spans="1:22" s="11" customFormat="1">
      <c r="A690"/>
      <c r="B690"/>
      <c r="C690"/>
      <c r="D690"/>
      <c r="E690"/>
      <c r="F690"/>
      <c r="G690"/>
      <c r="H690"/>
      <c r="I690"/>
      <c r="J690" s="3"/>
      <c r="K690" s="3"/>
      <c r="R690"/>
      <c r="S690"/>
      <c r="T690"/>
      <c r="U690"/>
      <c r="V690"/>
    </row>
    <row r="691" spans="1:22" s="11" customFormat="1">
      <c r="A691"/>
      <c r="B691"/>
      <c r="C691"/>
      <c r="D691"/>
      <c r="E691"/>
      <c r="F691"/>
      <c r="G691"/>
      <c r="H691"/>
      <c r="I691"/>
      <c r="J691" s="3"/>
      <c r="K691" s="3"/>
      <c r="R691"/>
      <c r="S691"/>
      <c r="T691"/>
      <c r="U691"/>
      <c r="V691"/>
    </row>
    <row r="692" spans="1:22" s="11" customFormat="1">
      <c r="A692"/>
      <c r="B692"/>
      <c r="C692"/>
      <c r="D692"/>
      <c r="E692"/>
      <c r="F692"/>
      <c r="G692"/>
      <c r="H692"/>
      <c r="I692"/>
      <c r="J692" s="3"/>
      <c r="K692" s="3"/>
      <c r="R692"/>
      <c r="S692"/>
      <c r="T692"/>
      <c r="U692"/>
      <c r="V692"/>
    </row>
    <row r="693" spans="1:22" s="11" customFormat="1">
      <c r="A693"/>
      <c r="B693"/>
      <c r="C693"/>
      <c r="D693"/>
      <c r="E693"/>
      <c r="F693"/>
      <c r="G693"/>
      <c r="H693"/>
      <c r="I693"/>
      <c r="J693" s="3"/>
      <c r="K693" s="3"/>
      <c r="R693"/>
      <c r="S693"/>
      <c r="T693"/>
      <c r="U693"/>
      <c r="V693"/>
    </row>
    <row r="694" spans="1:22" s="11" customFormat="1">
      <c r="A694"/>
      <c r="B694"/>
      <c r="C694"/>
      <c r="D694"/>
      <c r="E694"/>
      <c r="F694"/>
      <c r="G694"/>
      <c r="H694"/>
      <c r="I694"/>
      <c r="J694" s="3"/>
      <c r="K694" s="3"/>
      <c r="R694"/>
      <c r="S694"/>
      <c r="T694"/>
      <c r="U694"/>
      <c r="V694"/>
    </row>
    <row r="695" spans="1:22" s="11" customFormat="1">
      <c r="A695"/>
      <c r="B695"/>
      <c r="C695"/>
      <c r="D695"/>
      <c r="E695"/>
      <c r="F695"/>
      <c r="G695"/>
      <c r="H695"/>
      <c r="I695"/>
      <c r="J695" s="3"/>
      <c r="K695" s="3"/>
      <c r="R695"/>
      <c r="S695"/>
      <c r="T695"/>
      <c r="U695"/>
      <c r="V695"/>
    </row>
    <row r="696" spans="1:22" s="11" customFormat="1">
      <c r="A696"/>
      <c r="B696"/>
      <c r="C696"/>
      <c r="D696"/>
      <c r="E696"/>
      <c r="F696"/>
      <c r="G696"/>
      <c r="H696"/>
      <c r="I696"/>
      <c r="J696" s="3"/>
      <c r="K696" s="3"/>
      <c r="R696"/>
      <c r="S696"/>
      <c r="T696"/>
      <c r="U696"/>
      <c r="V696"/>
    </row>
    <row r="697" spans="1:22" s="11" customFormat="1">
      <c r="A697"/>
      <c r="B697"/>
      <c r="C697"/>
      <c r="D697"/>
      <c r="E697"/>
      <c r="F697"/>
      <c r="G697"/>
      <c r="H697"/>
      <c r="I697"/>
      <c r="J697" s="3"/>
      <c r="K697" s="3"/>
      <c r="R697"/>
      <c r="S697"/>
      <c r="T697"/>
      <c r="U697"/>
      <c r="V697"/>
    </row>
    <row r="698" spans="1:22" s="11" customFormat="1">
      <c r="A698"/>
      <c r="B698"/>
      <c r="C698"/>
      <c r="D698"/>
      <c r="E698"/>
      <c r="F698"/>
      <c r="G698"/>
      <c r="H698"/>
      <c r="I698"/>
      <c r="J698" s="3"/>
      <c r="K698" s="3"/>
      <c r="R698"/>
      <c r="S698"/>
      <c r="T698"/>
      <c r="U698"/>
      <c r="V698"/>
    </row>
    <row r="699" spans="1:22" s="11" customFormat="1">
      <c r="A699"/>
      <c r="B699"/>
      <c r="C699"/>
      <c r="D699"/>
      <c r="E699"/>
      <c r="F699"/>
      <c r="G699"/>
      <c r="H699"/>
      <c r="I699"/>
      <c r="J699" s="3"/>
      <c r="K699" s="3"/>
      <c r="R699"/>
      <c r="S699"/>
      <c r="T699"/>
      <c r="U699"/>
      <c r="V699"/>
    </row>
    <row r="700" spans="1:22" s="11" customFormat="1">
      <c r="A700"/>
      <c r="B700"/>
      <c r="C700"/>
      <c r="D700"/>
      <c r="E700"/>
      <c r="F700"/>
      <c r="G700"/>
      <c r="H700"/>
      <c r="I700"/>
      <c r="J700" s="3"/>
      <c r="K700" s="3"/>
      <c r="R700"/>
      <c r="S700"/>
      <c r="T700"/>
      <c r="U700"/>
      <c r="V700"/>
    </row>
    <row r="701" spans="1:22" s="11" customFormat="1">
      <c r="A701"/>
      <c r="B701"/>
      <c r="C701"/>
      <c r="D701"/>
      <c r="E701"/>
      <c r="F701"/>
      <c r="G701"/>
      <c r="H701"/>
      <c r="I701"/>
      <c r="J701" s="3"/>
      <c r="K701" s="3"/>
      <c r="R701"/>
      <c r="S701"/>
      <c r="T701"/>
      <c r="U701"/>
      <c r="V701"/>
    </row>
    <row r="702" spans="1:22" s="11" customFormat="1">
      <c r="A702"/>
      <c r="B702"/>
      <c r="C702"/>
      <c r="D702"/>
      <c r="E702"/>
      <c r="F702"/>
      <c r="G702"/>
      <c r="H702"/>
      <c r="I702"/>
      <c r="J702" s="3"/>
      <c r="K702" s="3"/>
      <c r="R702"/>
      <c r="S702"/>
      <c r="T702"/>
      <c r="U702"/>
      <c r="V702"/>
    </row>
    <row r="703" spans="1:22" s="11" customFormat="1">
      <c r="A703"/>
      <c r="B703"/>
      <c r="C703"/>
      <c r="D703"/>
      <c r="E703"/>
      <c r="F703"/>
      <c r="G703"/>
      <c r="H703"/>
      <c r="I703"/>
      <c r="J703" s="3"/>
      <c r="K703" s="3"/>
      <c r="R703"/>
      <c r="S703"/>
      <c r="T703"/>
      <c r="U703"/>
      <c r="V703"/>
    </row>
    <row r="704" spans="1:22" s="11" customFormat="1">
      <c r="A704"/>
      <c r="B704"/>
      <c r="C704"/>
      <c r="D704"/>
      <c r="E704"/>
      <c r="F704"/>
      <c r="G704"/>
      <c r="H704"/>
      <c r="I704"/>
      <c r="J704" s="3"/>
      <c r="K704" s="3"/>
      <c r="R704"/>
      <c r="S704"/>
      <c r="T704"/>
      <c r="U704"/>
      <c r="V704"/>
    </row>
    <row r="705" spans="1:22" s="11" customFormat="1">
      <c r="A705"/>
      <c r="B705"/>
      <c r="C705"/>
      <c r="D705"/>
      <c r="E705"/>
      <c r="F705"/>
      <c r="G705"/>
      <c r="H705"/>
      <c r="I705"/>
      <c r="J705" s="3"/>
      <c r="K705" s="3"/>
      <c r="R705"/>
      <c r="S705"/>
      <c r="T705"/>
      <c r="U705"/>
      <c r="V705"/>
    </row>
    <row r="706" spans="1:22" s="11" customFormat="1">
      <c r="A706"/>
      <c r="B706"/>
      <c r="C706"/>
      <c r="D706"/>
      <c r="E706"/>
      <c r="F706"/>
      <c r="G706"/>
      <c r="H706"/>
      <c r="I706"/>
      <c r="J706" s="3"/>
      <c r="K706" s="3"/>
      <c r="R706"/>
      <c r="S706"/>
      <c r="T706"/>
      <c r="U706"/>
      <c r="V706"/>
    </row>
    <row r="707" spans="1:22" s="11" customFormat="1">
      <c r="A707"/>
      <c r="B707"/>
      <c r="C707"/>
      <c r="D707"/>
      <c r="E707"/>
      <c r="F707"/>
      <c r="G707"/>
      <c r="H707"/>
      <c r="I707"/>
      <c r="J707" s="3"/>
      <c r="K707" s="3"/>
      <c r="R707"/>
      <c r="S707"/>
      <c r="T707"/>
      <c r="U707"/>
      <c r="V707"/>
    </row>
    <row r="708" spans="1:22" s="11" customFormat="1">
      <c r="A708"/>
      <c r="B708"/>
      <c r="C708"/>
      <c r="D708"/>
      <c r="E708"/>
      <c r="F708"/>
      <c r="G708"/>
      <c r="H708"/>
      <c r="I708"/>
      <c r="J708" s="3"/>
      <c r="K708" s="3"/>
      <c r="R708"/>
      <c r="S708"/>
      <c r="T708"/>
      <c r="U708"/>
      <c r="V708"/>
    </row>
    <row r="709" spans="1:22" s="11" customFormat="1">
      <c r="A709"/>
      <c r="B709"/>
      <c r="C709"/>
      <c r="D709"/>
      <c r="E709"/>
      <c r="F709"/>
      <c r="G709"/>
      <c r="H709"/>
      <c r="I709"/>
      <c r="J709" s="3"/>
      <c r="K709" s="3"/>
      <c r="R709"/>
      <c r="S709"/>
      <c r="T709"/>
      <c r="U709"/>
      <c r="V709"/>
    </row>
    <row r="710" spans="1:22" s="11" customFormat="1">
      <c r="A710"/>
      <c r="B710"/>
      <c r="C710"/>
      <c r="D710"/>
      <c r="E710"/>
      <c r="F710"/>
      <c r="G710"/>
      <c r="H710"/>
      <c r="I710"/>
      <c r="J710" s="3"/>
      <c r="K710" s="3"/>
      <c r="R710"/>
      <c r="S710"/>
      <c r="T710"/>
      <c r="U710"/>
      <c r="V710"/>
    </row>
    <row r="711" spans="1:22" s="11" customFormat="1">
      <c r="A711"/>
      <c r="B711"/>
      <c r="C711"/>
      <c r="D711"/>
      <c r="E711"/>
      <c r="F711"/>
      <c r="G711"/>
      <c r="H711"/>
      <c r="I711"/>
      <c r="J711" s="3"/>
      <c r="K711" s="3"/>
      <c r="R711"/>
      <c r="S711"/>
      <c r="T711"/>
      <c r="U711"/>
      <c r="V711"/>
    </row>
    <row r="712" spans="1:22" s="11" customFormat="1">
      <c r="A712"/>
      <c r="B712"/>
      <c r="C712"/>
      <c r="D712"/>
      <c r="E712"/>
      <c r="F712"/>
      <c r="G712"/>
      <c r="H712"/>
      <c r="I712"/>
      <c r="J712" s="3"/>
      <c r="K712" s="3"/>
      <c r="R712"/>
      <c r="S712"/>
      <c r="T712"/>
      <c r="U712"/>
      <c r="V712"/>
    </row>
    <row r="713" spans="1:22" s="11" customFormat="1">
      <c r="A713"/>
      <c r="B713"/>
      <c r="C713"/>
      <c r="D713"/>
      <c r="E713"/>
      <c r="F713"/>
      <c r="G713"/>
      <c r="H713"/>
      <c r="I713"/>
      <c r="J713" s="3"/>
      <c r="K713" s="3"/>
      <c r="R713"/>
      <c r="S713"/>
      <c r="T713"/>
      <c r="U713"/>
      <c r="V713"/>
    </row>
    <row r="714" spans="1:22" s="11" customFormat="1">
      <c r="A714"/>
      <c r="B714"/>
      <c r="C714"/>
      <c r="D714"/>
      <c r="E714"/>
      <c r="F714"/>
      <c r="G714"/>
      <c r="H714"/>
      <c r="I714"/>
      <c r="J714" s="3"/>
      <c r="K714" s="3"/>
      <c r="R714"/>
      <c r="S714"/>
      <c r="T714"/>
      <c r="U714"/>
      <c r="V714"/>
    </row>
    <row r="715" spans="1:22" s="11" customFormat="1">
      <c r="A715"/>
      <c r="B715"/>
      <c r="C715"/>
      <c r="D715"/>
      <c r="E715"/>
      <c r="F715"/>
      <c r="G715"/>
      <c r="H715"/>
      <c r="I715"/>
      <c r="J715" s="3"/>
      <c r="K715" s="3"/>
      <c r="R715"/>
      <c r="S715"/>
      <c r="T715"/>
      <c r="U715"/>
      <c r="V715"/>
    </row>
    <row r="716" spans="1:22" s="11" customFormat="1">
      <c r="A716"/>
      <c r="B716"/>
      <c r="C716"/>
      <c r="D716"/>
      <c r="E716"/>
      <c r="F716"/>
      <c r="G716"/>
      <c r="H716"/>
      <c r="I716"/>
      <c r="J716" s="3"/>
      <c r="K716" s="3"/>
      <c r="R716"/>
      <c r="S716"/>
      <c r="T716"/>
      <c r="U716"/>
      <c r="V716"/>
    </row>
    <row r="717" spans="1:22" s="11" customFormat="1">
      <c r="A717"/>
      <c r="B717"/>
      <c r="C717"/>
      <c r="D717"/>
      <c r="E717"/>
      <c r="F717"/>
      <c r="G717"/>
      <c r="H717"/>
      <c r="I717"/>
      <c r="J717" s="3"/>
      <c r="K717" s="3"/>
      <c r="R717"/>
      <c r="S717"/>
      <c r="T717"/>
      <c r="U717"/>
      <c r="V717"/>
    </row>
    <row r="718" spans="1:22" s="11" customFormat="1">
      <c r="A718"/>
      <c r="B718"/>
      <c r="C718"/>
      <c r="D718"/>
      <c r="E718"/>
      <c r="F718"/>
      <c r="G718"/>
      <c r="H718"/>
      <c r="I718"/>
      <c r="J718" s="3"/>
      <c r="K718" s="3"/>
      <c r="R718"/>
      <c r="S718"/>
      <c r="T718"/>
      <c r="U718"/>
      <c r="V718"/>
    </row>
    <row r="719" spans="1:22" s="11" customFormat="1">
      <c r="A719"/>
      <c r="B719"/>
      <c r="C719"/>
      <c r="D719"/>
      <c r="E719"/>
      <c r="F719"/>
      <c r="G719"/>
      <c r="H719"/>
      <c r="I719"/>
      <c r="J719" s="3"/>
      <c r="K719" s="3"/>
      <c r="R719"/>
      <c r="S719"/>
      <c r="T719"/>
      <c r="U719"/>
      <c r="V719"/>
    </row>
    <row r="720" spans="1:22" s="11" customFormat="1">
      <c r="A720"/>
      <c r="B720"/>
      <c r="C720"/>
      <c r="D720"/>
      <c r="E720"/>
      <c r="F720"/>
      <c r="G720"/>
      <c r="H720"/>
      <c r="I720"/>
      <c r="J720" s="3"/>
      <c r="K720" s="3"/>
      <c r="R720"/>
      <c r="S720"/>
      <c r="T720"/>
      <c r="U720"/>
      <c r="V720"/>
    </row>
    <row r="721" spans="1:22" s="11" customFormat="1">
      <c r="A721"/>
      <c r="B721"/>
      <c r="C721"/>
      <c r="D721"/>
      <c r="E721"/>
      <c r="F721"/>
      <c r="G721"/>
      <c r="H721"/>
      <c r="I721"/>
      <c r="J721" s="3"/>
      <c r="K721" s="3"/>
      <c r="R721"/>
      <c r="S721"/>
      <c r="T721"/>
      <c r="U721"/>
      <c r="V721"/>
    </row>
    <row r="722" spans="1:22" s="11" customFormat="1">
      <c r="A722"/>
      <c r="B722"/>
      <c r="C722"/>
      <c r="D722"/>
      <c r="E722"/>
      <c r="F722"/>
      <c r="G722"/>
      <c r="H722"/>
      <c r="I722"/>
      <c r="J722" s="3"/>
      <c r="K722" s="3"/>
      <c r="R722"/>
      <c r="S722"/>
      <c r="T722"/>
      <c r="U722"/>
      <c r="V722"/>
    </row>
    <row r="723" spans="1:22" s="11" customFormat="1">
      <c r="A723"/>
      <c r="B723"/>
      <c r="C723"/>
      <c r="D723"/>
      <c r="E723"/>
      <c r="F723"/>
      <c r="G723"/>
      <c r="H723"/>
      <c r="I723"/>
      <c r="J723" s="3"/>
      <c r="K723" s="3"/>
      <c r="R723"/>
      <c r="S723"/>
      <c r="T723"/>
      <c r="U723"/>
      <c r="V723"/>
    </row>
    <row r="724" spans="1:22" s="11" customFormat="1">
      <c r="A724"/>
      <c r="B724"/>
      <c r="C724"/>
      <c r="D724"/>
      <c r="E724"/>
      <c r="F724"/>
      <c r="G724"/>
      <c r="H724"/>
      <c r="I724"/>
      <c r="J724" s="3"/>
      <c r="K724" s="3"/>
      <c r="R724"/>
      <c r="S724"/>
      <c r="T724"/>
      <c r="U724"/>
      <c r="V724"/>
    </row>
    <row r="725" spans="1:22" s="11" customFormat="1">
      <c r="A725"/>
      <c r="B725"/>
      <c r="C725"/>
      <c r="D725"/>
      <c r="E725"/>
      <c r="F725"/>
      <c r="G725"/>
      <c r="H725"/>
      <c r="I725"/>
      <c r="J725" s="3"/>
      <c r="K725" s="3"/>
      <c r="R725"/>
      <c r="S725"/>
      <c r="T725"/>
      <c r="U725"/>
      <c r="V725"/>
    </row>
    <row r="726" spans="1:22" s="11" customFormat="1">
      <c r="A726"/>
      <c r="B726"/>
      <c r="C726"/>
      <c r="D726"/>
      <c r="E726"/>
      <c r="F726"/>
      <c r="G726"/>
      <c r="H726"/>
      <c r="I726"/>
      <c r="J726" s="3"/>
      <c r="K726" s="3"/>
      <c r="R726"/>
      <c r="S726"/>
      <c r="T726"/>
      <c r="U726"/>
      <c r="V726"/>
    </row>
    <row r="727" spans="1:22" s="11" customFormat="1">
      <c r="A727"/>
      <c r="B727"/>
      <c r="C727"/>
      <c r="D727"/>
      <c r="E727"/>
      <c r="F727"/>
      <c r="G727"/>
      <c r="H727"/>
      <c r="I727"/>
      <c r="J727" s="3"/>
      <c r="K727" s="3"/>
      <c r="R727"/>
      <c r="S727"/>
      <c r="T727"/>
      <c r="U727"/>
      <c r="V727"/>
    </row>
    <row r="728" spans="1:22" s="11" customFormat="1">
      <c r="A728"/>
      <c r="B728"/>
      <c r="C728"/>
      <c r="D728"/>
      <c r="E728"/>
      <c r="F728"/>
      <c r="G728"/>
      <c r="H728"/>
      <c r="I728"/>
      <c r="J728" s="3"/>
      <c r="K728" s="3"/>
      <c r="R728"/>
      <c r="S728"/>
      <c r="T728"/>
      <c r="U728"/>
      <c r="V728"/>
    </row>
    <row r="729" spans="1:22" s="11" customFormat="1">
      <c r="A729"/>
      <c r="B729"/>
      <c r="C729"/>
      <c r="D729"/>
      <c r="E729"/>
      <c r="F729"/>
      <c r="G729"/>
      <c r="H729"/>
      <c r="I729"/>
      <c r="J729" s="3"/>
      <c r="K729" s="3"/>
      <c r="R729"/>
      <c r="S729"/>
      <c r="T729"/>
      <c r="U729"/>
      <c r="V729"/>
    </row>
    <row r="730" spans="1:22" s="11" customFormat="1">
      <c r="A730"/>
      <c r="B730"/>
      <c r="C730"/>
      <c r="D730"/>
      <c r="E730"/>
      <c r="F730"/>
      <c r="G730"/>
      <c r="H730"/>
      <c r="I730"/>
      <c r="J730" s="3"/>
      <c r="K730" s="3"/>
      <c r="R730"/>
      <c r="S730"/>
      <c r="T730"/>
      <c r="U730"/>
      <c r="V730"/>
    </row>
    <row r="731" spans="1:22" s="11" customFormat="1">
      <c r="A731"/>
      <c r="B731"/>
      <c r="C731"/>
      <c r="D731"/>
      <c r="E731"/>
      <c r="F731"/>
      <c r="G731"/>
      <c r="H731"/>
      <c r="I731"/>
      <c r="J731" s="3"/>
      <c r="K731" s="3"/>
      <c r="R731"/>
      <c r="S731"/>
      <c r="T731"/>
      <c r="U731"/>
      <c r="V731"/>
    </row>
    <row r="732" spans="1:22" s="11" customFormat="1">
      <c r="A732"/>
      <c r="B732"/>
      <c r="C732"/>
      <c r="D732"/>
      <c r="E732"/>
      <c r="F732"/>
      <c r="G732"/>
      <c r="H732"/>
      <c r="I732"/>
      <c r="J732" s="3"/>
      <c r="K732" s="3"/>
      <c r="R732"/>
      <c r="S732"/>
      <c r="T732"/>
      <c r="U732"/>
      <c r="V732"/>
    </row>
    <row r="733" spans="1:22" s="11" customFormat="1">
      <c r="A733"/>
      <c r="B733"/>
      <c r="C733"/>
      <c r="D733"/>
      <c r="E733"/>
      <c r="F733"/>
      <c r="G733"/>
      <c r="H733"/>
      <c r="I733"/>
      <c r="J733" s="3"/>
      <c r="K733" s="3"/>
      <c r="R733"/>
      <c r="S733"/>
      <c r="T733"/>
      <c r="U733"/>
      <c r="V733"/>
    </row>
    <row r="734" spans="1:22" s="11" customFormat="1">
      <c r="A734"/>
      <c r="B734"/>
      <c r="C734"/>
      <c r="D734"/>
      <c r="E734"/>
      <c r="F734"/>
      <c r="G734"/>
      <c r="H734"/>
      <c r="I734"/>
      <c r="J734" s="3"/>
      <c r="K734" s="3"/>
      <c r="R734"/>
      <c r="S734"/>
      <c r="T734"/>
      <c r="U734"/>
      <c r="V734"/>
    </row>
    <row r="735" spans="1:22" s="11" customFormat="1">
      <c r="A735"/>
      <c r="B735"/>
      <c r="C735"/>
      <c r="D735"/>
      <c r="E735"/>
      <c r="F735"/>
      <c r="G735"/>
      <c r="H735"/>
      <c r="I735"/>
      <c r="J735" s="3"/>
      <c r="K735" s="3"/>
      <c r="R735"/>
      <c r="S735"/>
      <c r="T735"/>
      <c r="U735"/>
      <c r="V735"/>
    </row>
    <row r="736" spans="1:22" s="11" customFormat="1">
      <c r="A736"/>
      <c r="B736"/>
      <c r="C736"/>
      <c r="D736"/>
      <c r="E736"/>
      <c r="F736"/>
      <c r="G736"/>
      <c r="H736"/>
      <c r="I736"/>
      <c r="J736" s="3"/>
      <c r="K736" s="3"/>
      <c r="R736"/>
      <c r="S736"/>
      <c r="T736"/>
      <c r="U736"/>
      <c r="V736"/>
    </row>
    <row r="737" spans="1:22" s="11" customFormat="1">
      <c r="A737"/>
      <c r="B737"/>
      <c r="C737"/>
      <c r="D737"/>
      <c r="E737"/>
      <c r="F737"/>
      <c r="G737"/>
      <c r="H737"/>
      <c r="I737"/>
      <c r="J737" s="3"/>
      <c r="K737" s="3"/>
      <c r="R737"/>
      <c r="S737"/>
      <c r="T737"/>
      <c r="U737"/>
      <c r="V737"/>
    </row>
    <row r="738" spans="1:22" s="11" customFormat="1">
      <c r="A738"/>
      <c r="B738"/>
      <c r="C738"/>
      <c r="D738"/>
      <c r="E738"/>
      <c r="F738"/>
      <c r="G738"/>
      <c r="H738"/>
      <c r="I738"/>
      <c r="J738" s="3"/>
      <c r="K738" s="3"/>
      <c r="R738"/>
      <c r="S738"/>
      <c r="T738"/>
      <c r="U738"/>
      <c r="V738"/>
    </row>
    <row r="739" spans="1:22" s="11" customFormat="1">
      <c r="A739"/>
      <c r="B739"/>
      <c r="C739"/>
      <c r="D739"/>
      <c r="E739"/>
      <c r="F739"/>
      <c r="G739"/>
      <c r="H739"/>
      <c r="I739"/>
      <c r="J739" s="3"/>
      <c r="K739" s="3"/>
      <c r="R739"/>
      <c r="S739"/>
      <c r="T739"/>
      <c r="U739"/>
      <c r="V739"/>
    </row>
    <row r="740" spans="1:22" s="11" customFormat="1">
      <c r="A740"/>
      <c r="B740"/>
      <c r="C740"/>
      <c r="D740"/>
      <c r="E740"/>
      <c r="F740"/>
      <c r="G740"/>
      <c r="H740"/>
      <c r="I740"/>
      <c r="J740" s="3"/>
      <c r="K740" s="3"/>
      <c r="R740"/>
      <c r="S740"/>
      <c r="T740"/>
      <c r="U740"/>
      <c r="V740"/>
    </row>
    <row r="741" spans="1:22" s="11" customFormat="1">
      <c r="A741"/>
      <c r="B741"/>
      <c r="C741"/>
      <c r="D741"/>
      <c r="E741"/>
      <c r="F741"/>
      <c r="G741"/>
      <c r="H741"/>
      <c r="I741"/>
      <c r="J741" s="3"/>
      <c r="K741" s="3"/>
      <c r="R741"/>
      <c r="S741"/>
      <c r="T741"/>
      <c r="U741"/>
      <c r="V741"/>
    </row>
    <row r="742" spans="1:22" s="11" customFormat="1">
      <c r="A742"/>
      <c r="B742"/>
      <c r="C742"/>
      <c r="D742"/>
      <c r="E742"/>
      <c r="F742"/>
      <c r="G742"/>
      <c r="H742"/>
      <c r="I742"/>
      <c r="J742" s="3"/>
      <c r="K742" s="3"/>
      <c r="R742"/>
      <c r="S742"/>
      <c r="T742"/>
      <c r="U742"/>
      <c r="V742"/>
    </row>
    <row r="743" spans="1:22" s="11" customFormat="1">
      <c r="A743"/>
      <c r="B743"/>
      <c r="C743"/>
      <c r="D743"/>
      <c r="E743"/>
      <c r="F743"/>
      <c r="G743"/>
      <c r="H743"/>
      <c r="I743"/>
      <c r="J743" s="3"/>
      <c r="K743" s="3"/>
      <c r="R743"/>
      <c r="S743"/>
      <c r="T743"/>
      <c r="U743"/>
      <c r="V743"/>
    </row>
    <row r="744" spans="1:22" s="11" customFormat="1">
      <c r="A744"/>
      <c r="B744"/>
      <c r="C744"/>
      <c r="D744"/>
      <c r="E744"/>
      <c r="F744"/>
      <c r="G744"/>
      <c r="H744"/>
      <c r="I744"/>
      <c r="J744" s="3"/>
      <c r="K744" s="3"/>
      <c r="R744"/>
      <c r="S744"/>
      <c r="T744"/>
      <c r="U744"/>
      <c r="V744"/>
    </row>
    <row r="745" spans="1:22" s="11" customFormat="1">
      <c r="A745"/>
      <c r="B745"/>
      <c r="C745"/>
      <c r="D745"/>
      <c r="E745"/>
      <c r="F745"/>
      <c r="G745"/>
      <c r="H745"/>
      <c r="I745"/>
      <c r="J745" s="3"/>
      <c r="K745" s="3"/>
      <c r="R745"/>
      <c r="S745"/>
      <c r="T745"/>
      <c r="U745"/>
      <c r="V745"/>
    </row>
    <row r="746" spans="1:22" s="11" customFormat="1">
      <c r="A746"/>
      <c r="B746"/>
      <c r="C746"/>
      <c r="D746"/>
      <c r="E746"/>
      <c r="F746"/>
      <c r="G746"/>
      <c r="H746"/>
      <c r="I746"/>
      <c r="J746" s="3"/>
      <c r="K746" s="3"/>
      <c r="R746"/>
      <c r="S746"/>
      <c r="T746"/>
      <c r="U746"/>
      <c r="V746"/>
    </row>
    <row r="747" spans="1:22" s="11" customFormat="1">
      <c r="A747"/>
      <c r="B747"/>
      <c r="C747"/>
      <c r="D747"/>
      <c r="E747"/>
      <c r="F747"/>
      <c r="G747"/>
      <c r="H747"/>
      <c r="I747"/>
      <c r="J747" s="3"/>
      <c r="K747" s="3"/>
      <c r="R747"/>
      <c r="S747"/>
      <c r="T747"/>
      <c r="U747"/>
      <c r="V747"/>
    </row>
    <row r="748" spans="1:22" s="11" customFormat="1">
      <c r="A748"/>
      <c r="B748"/>
      <c r="C748"/>
      <c r="D748"/>
      <c r="E748"/>
      <c r="F748"/>
      <c r="G748"/>
      <c r="H748"/>
      <c r="I748"/>
      <c r="J748" s="3"/>
      <c r="K748" s="3"/>
      <c r="R748"/>
      <c r="S748"/>
      <c r="T748"/>
      <c r="U748"/>
      <c r="V748"/>
    </row>
    <row r="749" spans="1:22" s="11" customFormat="1">
      <c r="A749"/>
      <c r="B749"/>
      <c r="C749"/>
      <c r="D749"/>
      <c r="E749"/>
      <c r="F749"/>
      <c r="G749"/>
      <c r="H749"/>
      <c r="I749"/>
      <c r="J749" s="3"/>
      <c r="K749" s="3"/>
      <c r="R749"/>
      <c r="S749"/>
      <c r="T749"/>
      <c r="U749"/>
      <c r="V749"/>
    </row>
    <row r="750" spans="1:22" s="11" customFormat="1">
      <c r="A750"/>
      <c r="B750"/>
      <c r="C750"/>
      <c r="D750"/>
      <c r="E750"/>
      <c r="F750"/>
      <c r="G750"/>
      <c r="H750"/>
      <c r="I750"/>
      <c r="J750" s="3"/>
      <c r="K750" s="3"/>
      <c r="R750"/>
      <c r="S750"/>
      <c r="T750"/>
      <c r="U750"/>
      <c r="V750"/>
    </row>
    <row r="751" spans="1:22" s="11" customFormat="1">
      <c r="A751"/>
      <c r="B751"/>
      <c r="C751"/>
      <c r="D751"/>
      <c r="E751"/>
      <c r="F751"/>
      <c r="G751"/>
      <c r="H751"/>
      <c r="I751"/>
      <c r="J751" s="3"/>
      <c r="K751" s="3"/>
      <c r="R751"/>
      <c r="S751"/>
      <c r="T751"/>
      <c r="U751"/>
      <c r="V751"/>
    </row>
    <row r="752" spans="1:22" s="11" customFormat="1">
      <c r="A752"/>
      <c r="B752"/>
      <c r="C752"/>
      <c r="D752"/>
      <c r="E752"/>
      <c r="F752"/>
      <c r="G752"/>
      <c r="H752"/>
      <c r="I752"/>
      <c r="J752" s="3"/>
      <c r="K752" s="3"/>
      <c r="R752"/>
      <c r="S752"/>
      <c r="T752"/>
      <c r="U752"/>
      <c r="V752"/>
    </row>
    <row r="753" spans="1:22" s="11" customFormat="1">
      <c r="A753"/>
      <c r="B753"/>
      <c r="C753"/>
      <c r="D753"/>
      <c r="E753"/>
      <c r="F753"/>
      <c r="G753"/>
      <c r="H753"/>
      <c r="I753"/>
      <c r="J753" s="3"/>
      <c r="K753" s="3"/>
      <c r="R753"/>
      <c r="S753"/>
      <c r="T753"/>
      <c r="U753"/>
      <c r="V753"/>
    </row>
    <row r="754" spans="1:22" s="11" customFormat="1">
      <c r="A754"/>
      <c r="B754"/>
      <c r="C754"/>
      <c r="D754"/>
      <c r="E754"/>
      <c r="F754"/>
      <c r="G754"/>
      <c r="H754"/>
      <c r="I754"/>
      <c r="J754" s="3"/>
      <c r="K754" s="3"/>
      <c r="R754"/>
      <c r="S754"/>
      <c r="T754"/>
      <c r="U754"/>
      <c r="V754"/>
    </row>
    <row r="755" spans="1:22" s="11" customFormat="1">
      <c r="A755"/>
      <c r="B755"/>
      <c r="C755"/>
      <c r="D755"/>
      <c r="E755"/>
      <c r="F755"/>
      <c r="G755"/>
      <c r="H755"/>
      <c r="I755"/>
      <c r="J755" s="3"/>
      <c r="K755" s="3"/>
      <c r="R755"/>
      <c r="S755"/>
      <c r="T755"/>
      <c r="U755"/>
      <c r="V755"/>
    </row>
    <row r="756" spans="1:22" s="11" customFormat="1">
      <c r="A756"/>
      <c r="B756"/>
      <c r="C756"/>
      <c r="D756"/>
      <c r="E756"/>
      <c r="F756"/>
      <c r="G756"/>
      <c r="H756"/>
      <c r="I756"/>
      <c r="J756" s="3"/>
      <c r="K756" s="3"/>
      <c r="R756"/>
      <c r="S756"/>
      <c r="T756"/>
      <c r="U756"/>
      <c r="V756"/>
    </row>
    <row r="757" spans="1:22" s="11" customFormat="1">
      <c r="A757"/>
      <c r="B757"/>
      <c r="C757"/>
      <c r="D757"/>
      <c r="E757"/>
      <c r="F757"/>
      <c r="G757"/>
      <c r="H757"/>
      <c r="I757"/>
      <c r="J757" s="3"/>
      <c r="K757" s="3"/>
      <c r="R757"/>
      <c r="S757"/>
      <c r="T757"/>
      <c r="U757"/>
      <c r="V757"/>
    </row>
    <row r="758" spans="1:22" s="11" customFormat="1">
      <c r="A758"/>
      <c r="B758"/>
      <c r="C758"/>
      <c r="D758"/>
      <c r="E758"/>
      <c r="F758"/>
      <c r="G758"/>
      <c r="H758"/>
      <c r="I758"/>
      <c r="J758" s="3"/>
      <c r="K758" s="3"/>
      <c r="R758"/>
      <c r="S758"/>
      <c r="T758"/>
      <c r="U758"/>
      <c r="V758"/>
    </row>
    <row r="759" spans="1:22" s="11" customFormat="1">
      <c r="A759"/>
      <c r="B759"/>
      <c r="C759"/>
      <c r="D759"/>
      <c r="E759"/>
      <c r="F759"/>
      <c r="G759"/>
      <c r="H759"/>
      <c r="I759"/>
      <c r="J759" s="3"/>
      <c r="K759" s="3"/>
      <c r="R759"/>
      <c r="S759"/>
      <c r="T759"/>
      <c r="U759"/>
      <c r="V759"/>
    </row>
    <row r="760" spans="1:22" s="11" customFormat="1">
      <c r="A760"/>
      <c r="B760"/>
      <c r="C760"/>
      <c r="D760"/>
      <c r="E760"/>
      <c r="F760"/>
      <c r="G760"/>
      <c r="H760"/>
      <c r="I760"/>
      <c r="J760" s="3"/>
      <c r="K760" s="3"/>
      <c r="R760"/>
      <c r="S760"/>
      <c r="T760"/>
      <c r="U760"/>
      <c r="V760"/>
    </row>
    <row r="761" spans="1:22" s="11" customFormat="1">
      <c r="A761"/>
      <c r="B761"/>
      <c r="C761"/>
      <c r="D761"/>
      <c r="E761"/>
      <c r="F761"/>
      <c r="G761"/>
      <c r="H761"/>
      <c r="I761"/>
      <c r="J761" s="3"/>
      <c r="K761" s="3"/>
      <c r="R761"/>
      <c r="S761"/>
      <c r="T761"/>
      <c r="U761"/>
      <c r="V761"/>
    </row>
    <row r="762" spans="1:22" s="11" customFormat="1">
      <c r="A762"/>
      <c r="B762"/>
      <c r="C762"/>
      <c r="D762"/>
      <c r="E762"/>
      <c r="F762"/>
      <c r="G762"/>
      <c r="H762"/>
      <c r="I762"/>
      <c r="J762" s="3"/>
      <c r="K762" s="3"/>
      <c r="R762"/>
      <c r="S762"/>
      <c r="T762"/>
      <c r="U762"/>
      <c r="V762"/>
    </row>
    <row r="763" spans="1:22" s="11" customFormat="1">
      <c r="A763"/>
      <c r="B763"/>
      <c r="C763"/>
      <c r="D763"/>
      <c r="E763"/>
      <c r="F763"/>
      <c r="G763"/>
      <c r="H763"/>
      <c r="I763"/>
      <c r="J763" s="3"/>
      <c r="K763" s="3"/>
      <c r="R763"/>
      <c r="S763"/>
      <c r="T763"/>
      <c r="U763"/>
      <c r="V763"/>
    </row>
    <row r="764" spans="1:22" s="11" customFormat="1">
      <c r="A764"/>
      <c r="B764"/>
      <c r="C764"/>
      <c r="D764"/>
      <c r="E764"/>
      <c r="F764"/>
      <c r="G764"/>
      <c r="H764"/>
      <c r="I764"/>
      <c r="J764" s="3"/>
      <c r="K764" s="3"/>
      <c r="R764"/>
      <c r="S764"/>
      <c r="T764"/>
      <c r="U764"/>
      <c r="V764"/>
    </row>
    <row r="765" spans="1:22" s="11" customFormat="1">
      <c r="A765"/>
      <c r="B765"/>
      <c r="C765"/>
      <c r="D765"/>
      <c r="E765"/>
      <c r="F765"/>
      <c r="G765"/>
      <c r="H765"/>
      <c r="I765"/>
      <c r="J765" s="3"/>
      <c r="K765" s="3"/>
      <c r="R765"/>
      <c r="S765"/>
      <c r="T765"/>
      <c r="U765"/>
      <c r="V765"/>
    </row>
    <row r="766" spans="1:22" s="11" customFormat="1">
      <c r="A766"/>
      <c r="B766"/>
      <c r="C766"/>
      <c r="D766"/>
      <c r="E766"/>
      <c r="F766"/>
      <c r="G766"/>
      <c r="H766"/>
      <c r="I766"/>
      <c r="J766" s="3"/>
      <c r="K766" s="3"/>
      <c r="R766"/>
      <c r="S766"/>
      <c r="T766"/>
      <c r="U766"/>
      <c r="V766"/>
    </row>
    <row r="767" spans="1:22" s="11" customFormat="1">
      <c r="A767"/>
      <c r="B767"/>
      <c r="C767"/>
      <c r="D767"/>
      <c r="E767"/>
      <c r="F767"/>
      <c r="G767"/>
      <c r="H767"/>
      <c r="I767"/>
      <c r="J767" s="3"/>
      <c r="K767" s="3"/>
      <c r="R767"/>
      <c r="S767"/>
      <c r="T767"/>
      <c r="U767"/>
      <c r="V767"/>
    </row>
    <row r="768" spans="1:22" s="11" customFormat="1">
      <c r="A768"/>
      <c r="B768"/>
      <c r="C768"/>
      <c r="D768"/>
      <c r="E768"/>
      <c r="F768"/>
      <c r="G768"/>
      <c r="H768"/>
      <c r="I768"/>
      <c r="J768" s="3"/>
      <c r="K768" s="3"/>
      <c r="R768"/>
      <c r="S768"/>
      <c r="T768"/>
      <c r="U768"/>
      <c r="V768"/>
    </row>
    <row r="769" spans="1:22" s="11" customFormat="1">
      <c r="A769"/>
      <c r="B769"/>
      <c r="C769"/>
      <c r="D769"/>
      <c r="E769"/>
      <c r="F769"/>
      <c r="G769"/>
      <c r="H769"/>
      <c r="I769"/>
      <c r="J769" s="3"/>
      <c r="K769" s="3"/>
      <c r="R769"/>
      <c r="S769"/>
      <c r="T769"/>
      <c r="U769"/>
      <c r="V769"/>
    </row>
    <row r="770" spans="1:22" s="11" customFormat="1">
      <c r="A770"/>
      <c r="B770"/>
      <c r="C770"/>
      <c r="D770"/>
      <c r="E770"/>
      <c r="F770"/>
      <c r="G770"/>
      <c r="H770"/>
      <c r="I770"/>
      <c r="J770" s="3"/>
      <c r="K770" s="3"/>
      <c r="R770"/>
      <c r="S770"/>
      <c r="T770"/>
      <c r="U770"/>
      <c r="V770"/>
    </row>
    <row r="771" spans="1:22" s="11" customFormat="1">
      <c r="A771"/>
      <c r="B771"/>
      <c r="C771"/>
      <c r="D771"/>
      <c r="E771"/>
      <c r="F771"/>
      <c r="G771"/>
      <c r="H771"/>
      <c r="I771"/>
      <c r="J771" s="3"/>
      <c r="K771" s="3"/>
      <c r="R771"/>
      <c r="S771"/>
      <c r="T771"/>
      <c r="U771"/>
      <c r="V771"/>
    </row>
    <row r="772" spans="1:22" s="11" customFormat="1">
      <c r="A772"/>
      <c r="B772"/>
      <c r="C772"/>
      <c r="D772"/>
      <c r="E772"/>
      <c r="F772"/>
      <c r="G772"/>
      <c r="H772"/>
      <c r="I772"/>
      <c r="J772" s="3"/>
      <c r="K772" s="3"/>
      <c r="R772"/>
      <c r="S772"/>
      <c r="T772"/>
      <c r="U772"/>
      <c r="V772"/>
    </row>
    <row r="773" spans="1:22" s="11" customFormat="1">
      <c r="A773"/>
      <c r="B773"/>
      <c r="C773"/>
      <c r="D773"/>
      <c r="E773"/>
      <c r="F773"/>
      <c r="G773"/>
      <c r="H773"/>
      <c r="I773"/>
      <c r="J773" s="3"/>
      <c r="K773" s="3"/>
      <c r="R773"/>
      <c r="S773"/>
      <c r="T773"/>
      <c r="U773"/>
      <c r="V773"/>
    </row>
    <row r="774" spans="1:22" s="11" customFormat="1">
      <c r="A774"/>
      <c r="B774"/>
      <c r="C774"/>
      <c r="D774"/>
      <c r="E774"/>
      <c r="F774"/>
      <c r="G774"/>
      <c r="H774"/>
      <c r="I774"/>
      <c r="J774" s="3"/>
      <c r="K774" s="3"/>
      <c r="R774"/>
      <c r="S774"/>
      <c r="T774"/>
      <c r="U774"/>
      <c r="V774"/>
    </row>
    <row r="775" spans="1:22" s="11" customFormat="1">
      <c r="A775"/>
      <c r="B775"/>
      <c r="C775"/>
      <c r="D775"/>
      <c r="E775"/>
      <c r="F775"/>
      <c r="G775"/>
      <c r="H775"/>
      <c r="I775"/>
      <c r="J775" s="3"/>
      <c r="K775" s="3"/>
      <c r="R775"/>
      <c r="S775"/>
      <c r="T775"/>
      <c r="U775"/>
      <c r="V775"/>
    </row>
    <row r="776" spans="1:22" s="11" customFormat="1">
      <c r="A776"/>
      <c r="B776"/>
      <c r="C776"/>
      <c r="D776"/>
      <c r="E776"/>
      <c r="F776"/>
      <c r="G776"/>
      <c r="H776"/>
      <c r="I776"/>
      <c r="J776" s="3"/>
      <c r="K776" s="3"/>
      <c r="R776"/>
      <c r="S776"/>
      <c r="T776"/>
      <c r="U776"/>
      <c r="V776"/>
    </row>
    <row r="777" spans="1:22" s="11" customFormat="1">
      <c r="A777"/>
      <c r="B777"/>
      <c r="C777"/>
      <c r="D777"/>
      <c r="E777"/>
      <c r="F777"/>
      <c r="G777"/>
      <c r="H777"/>
      <c r="I777"/>
      <c r="J777" s="3"/>
      <c r="K777" s="3"/>
      <c r="R777"/>
      <c r="S777"/>
      <c r="T777"/>
      <c r="U777"/>
      <c r="V777"/>
    </row>
    <row r="778" spans="1:22" s="11" customFormat="1">
      <c r="A778"/>
      <c r="B778"/>
      <c r="C778"/>
      <c r="D778"/>
      <c r="E778"/>
      <c r="F778"/>
      <c r="G778"/>
      <c r="H778"/>
      <c r="I778"/>
      <c r="J778" s="3"/>
      <c r="K778" s="3"/>
      <c r="R778"/>
      <c r="S778"/>
      <c r="T778"/>
      <c r="U778"/>
      <c r="V778"/>
    </row>
    <row r="779" spans="1:22" s="11" customFormat="1">
      <c r="A779"/>
      <c r="B779"/>
      <c r="C779"/>
      <c r="D779"/>
      <c r="E779"/>
      <c r="F779"/>
      <c r="G779"/>
      <c r="H779"/>
      <c r="I779"/>
      <c r="J779" s="3"/>
      <c r="K779" s="3"/>
      <c r="R779"/>
      <c r="S779"/>
      <c r="T779"/>
      <c r="U779"/>
      <c r="V779"/>
    </row>
    <row r="780" spans="1:22" s="11" customFormat="1">
      <c r="A780"/>
      <c r="B780"/>
      <c r="C780"/>
      <c r="D780"/>
      <c r="E780"/>
      <c r="F780"/>
      <c r="G780"/>
      <c r="H780"/>
      <c r="I780"/>
      <c r="J780" s="3"/>
      <c r="K780" s="3"/>
      <c r="R780"/>
      <c r="S780"/>
      <c r="T780"/>
      <c r="U780"/>
      <c r="V780"/>
    </row>
    <row r="781" spans="1:22" s="11" customFormat="1">
      <c r="A781"/>
      <c r="B781"/>
      <c r="C781"/>
      <c r="D781"/>
      <c r="E781"/>
      <c r="F781"/>
      <c r="G781"/>
      <c r="H781"/>
      <c r="I781"/>
      <c r="J781" s="3"/>
      <c r="K781" s="3"/>
      <c r="R781"/>
      <c r="S781"/>
      <c r="T781"/>
      <c r="U781"/>
      <c r="V781"/>
    </row>
    <row r="782" spans="1:22" s="11" customFormat="1">
      <c r="A782"/>
      <c r="B782"/>
      <c r="C782"/>
      <c r="D782"/>
      <c r="E782"/>
      <c r="F782"/>
      <c r="G782"/>
      <c r="H782"/>
      <c r="I782"/>
      <c r="J782" s="3"/>
      <c r="K782" s="3"/>
      <c r="R782"/>
      <c r="S782"/>
      <c r="T782"/>
      <c r="U782"/>
      <c r="V782"/>
    </row>
    <row r="783" spans="1:22" s="11" customFormat="1">
      <c r="A783"/>
      <c r="B783"/>
      <c r="C783"/>
      <c r="D783"/>
      <c r="E783"/>
      <c r="F783"/>
      <c r="G783"/>
      <c r="H783"/>
      <c r="I783"/>
      <c r="J783" s="3"/>
      <c r="K783" s="3"/>
      <c r="R783"/>
      <c r="S783"/>
      <c r="T783"/>
      <c r="U783"/>
      <c r="V783"/>
    </row>
    <row r="784" spans="1:22" s="11" customFormat="1">
      <c r="A784"/>
      <c r="B784"/>
      <c r="C784"/>
      <c r="D784"/>
      <c r="E784"/>
      <c r="F784"/>
      <c r="G784"/>
      <c r="H784"/>
      <c r="I784"/>
      <c r="J784" s="3"/>
      <c r="K784" s="3"/>
      <c r="R784"/>
      <c r="S784"/>
      <c r="T784"/>
      <c r="U784"/>
      <c r="V784"/>
    </row>
    <row r="785" spans="1:22" s="11" customFormat="1">
      <c r="A785"/>
      <c r="B785"/>
      <c r="C785"/>
      <c r="D785"/>
      <c r="E785"/>
      <c r="F785"/>
      <c r="G785"/>
      <c r="H785"/>
      <c r="I785"/>
      <c r="J785" s="3"/>
      <c r="K785" s="3"/>
      <c r="R785"/>
      <c r="S785"/>
      <c r="T785"/>
      <c r="U785"/>
      <c r="V785"/>
    </row>
    <row r="786" spans="1:22" s="11" customFormat="1">
      <c r="A786"/>
      <c r="B786"/>
      <c r="C786"/>
      <c r="D786"/>
      <c r="E786"/>
      <c r="F786"/>
      <c r="G786"/>
      <c r="H786"/>
      <c r="I786"/>
      <c r="J786" s="3"/>
      <c r="K786" s="3"/>
      <c r="R786"/>
      <c r="S786"/>
      <c r="T786"/>
      <c r="U786"/>
      <c r="V786"/>
    </row>
    <row r="787" spans="1:22" s="11" customFormat="1">
      <c r="A787"/>
      <c r="B787"/>
      <c r="C787"/>
      <c r="D787"/>
      <c r="E787"/>
      <c r="F787"/>
      <c r="G787"/>
      <c r="H787"/>
      <c r="I787"/>
      <c r="J787" s="3"/>
      <c r="K787" s="3"/>
      <c r="R787"/>
      <c r="S787"/>
      <c r="T787"/>
      <c r="U787"/>
      <c r="V787"/>
    </row>
    <row r="788" spans="1:22" s="11" customFormat="1">
      <c r="A788"/>
      <c r="B788"/>
      <c r="C788"/>
      <c r="D788"/>
      <c r="E788"/>
      <c r="F788"/>
      <c r="G788"/>
      <c r="H788"/>
      <c r="I788"/>
      <c r="J788" s="3"/>
      <c r="K788" s="3"/>
      <c r="R788"/>
      <c r="S788"/>
      <c r="T788"/>
      <c r="U788"/>
      <c r="V788"/>
    </row>
    <row r="789" spans="1:22" s="11" customFormat="1">
      <c r="A789"/>
      <c r="B789"/>
      <c r="C789"/>
      <c r="D789"/>
      <c r="E789"/>
      <c r="F789"/>
      <c r="G789"/>
      <c r="H789"/>
      <c r="I789"/>
      <c r="J789" s="3"/>
      <c r="K789" s="3"/>
      <c r="R789"/>
      <c r="S789"/>
      <c r="T789"/>
      <c r="U789"/>
      <c r="V789"/>
    </row>
    <row r="790" spans="1:22" s="11" customFormat="1">
      <c r="A790"/>
      <c r="B790"/>
      <c r="C790"/>
      <c r="D790"/>
      <c r="E790"/>
      <c r="F790"/>
      <c r="G790"/>
      <c r="H790"/>
      <c r="I790"/>
      <c r="J790" s="3"/>
      <c r="K790" s="3"/>
      <c r="R790"/>
      <c r="S790"/>
      <c r="T790"/>
      <c r="U790"/>
      <c r="V790"/>
    </row>
    <row r="791" spans="1:22" s="11" customFormat="1">
      <c r="A791"/>
      <c r="B791"/>
      <c r="C791"/>
      <c r="D791"/>
      <c r="E791"/>
      <c r="F791"/>
      <c r="G791"/>
      <c r="H791"/>
      <c r="I791"/>
      <c r="J791" s="3"/>
      <c r="K791" s="3"/>
      <c r="R791"/>
      <c r="S791"/>
      <c r="T791"/>
      <c r="U791"/>
      <c r="V791"/>
    </row>
    <row r="792" spans="1:22" s="11" customFormat="1">
      <c r="A792"/>
      <c r="B792"/>
      <c r="C792"/>
      <c r="D792"/>
      <c r="E792"/>
      <c r="F792"/>
      <c r="G792"/>
      <c r="H792"/>
      <c r="I792"/>
      <c r="J792" s="3"/>
      <c r="K792" s="3"/>
      <c r="R792"/>
      <c r="S792"/>
      <c r="T792"/>
      <c r="U792"/>
      <c r="V792"/>
    </row>
    <row r="793" spans="1:22" s="11" customFormat="1">
      <c r="A793"/>
      <c r="B793"/>
      <c r="C793"/>
      <c r="D793"/>
      <c r="E793"/>
      <c r="F793"/>
      <c r="G793"/>
      <c r="H793"/>
      <c r="I793"/>
      <c r="J793" s="3"/>
      <c r="K793" s="3"/>
      <c r="R793"/>
      <c r="S793"/>
      <c r="T793"/>
      <c r="U793"/>
      <c r="V793"/>
    </row>
    <row r="794" spans="1:22" s="11" customFormat="1">
      <c r="A794"/>
      <c r="B794"/>
      <c r="C794"/>
      <c r="D794"/>
      <c r="E794"/>
      <c r="F794"/>
      <c r="G794"/>
      <c r="H794"/>
      <c r="I794"/>
      <c r="J794" s="3"/>
      <c r="K794" s="3"/>
      <c r="R794"/>
      <c r="S794"/>
      <c r="T794"/>
      <c r="U794"/>
      <c r="V794"/>
    </row>
    <row r="795" spans="1:22" s="11" customFormat="1">
      <c r="A795"/>
      <c r="B795"/>
      <c r="C795"/>
      <c r="D795"/>
      <c r="E795"/>
      <c r="F795"/>
      <c r="G795"/>
      <c r="H795"/>
      <c r="I795"/>
      <c r="J795" s="3"/>
      <c r="K795" s="3"/>
      <c r="R795"/>
      <c r="S795"/>
      <c r="T795"/>
      <c r="U795"/>
      <c r="V795"/>
    </row>
    <row r="796" spans="1:22" s="11" customFormat="1">
      <c r="A796"/>
      <c r="B796"/>
      <c r="C796"/>
      <c r="D796"/>
      <c r="E796"/>
      <c r="F796"/>
      <c r="G796"/>
      <c r="H796"/>
      <c r="I796"/>
      <c r="J796" s="3"/>
      <c r="K796" s="3"/>
      <c r="R796"/>
      <c r="S796"/>
      <c r="T796"/>
      <c r="U796"/>
      <c r="V796"/>
    </row>
    <row r="797" spans="1:22" s="11" customFormat="1">
      <c r="A797"/>
      <c r="B797"/>
      <c r="C797"/>
      <c r="D797"/>
      <c r="E797"/>
      <c r="F797"/>
      <c r="G797"/>
      <c r="H797"/>
      <c r="I797"/>
      <c r="J797" s="3"/>
      <c r="K797" s="3"/>
      <c r="R797"/>
      <c r="S797"/>
      <c r="T797"/>
      <c r="U797"/>
      <c r="V797"/>
    </row>
    <row r="798" spans="1:22" s="11" customFormat="1">
      <c r="A798"/>
      <c r="B798"/>
      <c r="C798"/>
      <c r="D798"/>
      <c r="E798"/>
      <c r="F798"/>
      <c r="G798"/>
      <c r="H798"/>
      <c r="I798"/>
      <c r="J798" s="3"/>
      <c r="K798" s="3"/>
      <c r="R798"/>
      <c r="S798"/>
      <c r="T798"/>
      <c r="U798"/>
      <c r="V798"/>
    </row>
    <row r="799" spans="1:22" s="11" customFormat="1">
      <c r="A799"/>
      <c r="B799"/>
      <c r="C799"/>
      <c r="D799"/>
      <c r="E799"/>
      <c r="F799"/>
      <c r="G799"/>
      <c r="H799"/>
      <c r="I799"/>
      <c r="J799" s="3"/>
      <c r="K799" s="3"/>
      <c r="R799"/>
      <c r="S799"/>
      <c r="T799"/>
      <c r="U799"/>
      <c r="V799"/>
    </row>
    <row r="800" spans="1:22" s="11" customFormat="1">
      <c r="A800"/>
      <c r="B800"/>
      <c r="C800"/>
      <c r="D800"/>
      <c r="E800"/>
      <c r="F800"/>
      <c r="G800"/>
      <c r="H800"/>
      <c r="I800"/>
      <c r="J800" s="3"/>
      <c r="K800" s="3"/>
      <c r="R800"/>
      <c r="S800"/>
      <c r="T800"/>
      <c r="U800"/>
      <c r="V800"/>
    </row>
    <row r="801" spans="1:22" s="11" customFormat="1">
      <c r="A801"/>
      <c r="B801"/>
      <c r="C801"/>
      <c r="D801"/>
      <c r="E801"/>
      <c r="F801"/>
      <c r="G801"/>
      <c r="H801"/>
      <c r="I801"/>
      <c r="J801" s="3"/>
      <c r="K801" s="3"/>
      <c r="R801"/>
      <c r="S801"/>
      <c r="T801"/>
      <c r="U801"/>
      <c r="V801"/>
    </row>
    <row r="802" spans="1:22" s="11" customFormat="1">
      <c r="A802"/>
      <c r="B802"/>
      <c r="C802"/>
      <c r="D802"/>
      <c r="E802"/>
      <c r="F802"/>
      <c r="G802"/>
      <c r="H802"/>
      <c r="I802"/>
      <c r="J802" s="3"/>
      <c r="K802" s="3"/>
      <c r="R802"/>
      <c r="S802"/>
      <c r="T802"/>
      <c r="U802"/>
      <c r="V802"/>
    </row>
    <row r="803" spans="1:22" s="11" customFormat="1">
      <c r="A803"/>
      <c r="B803"/>
      <c r="C803"/>
      <c r="D803"/>
      <c r="E803"/>
      <c r="F803"/>
      <c r="G803"/>
      <c r="H803"/>
      <c r="I803"/>
      <c r="J803" s="3"/>
      <c r="K803" s="3"/>
      <c r="R803"/>
      <c r="S803"/>
      <c r="T803"/>
      <c r="U803"/>
      <c r="V803"/>
    </row>
    <row r="804" spans="1:22" s="11" customFormat="1">
      <c r="A804"/>
      <c r="B804"/>
      <c r="C804"/>
      <c r="D804"/>
      <c r="E804"/>
      <c r="F804"/>
      <c r="G804"/>
      <c r="H804"/>
      <c r="I804"/>
      <c r="J804" s="3"/>
      <c r="K804" s="3"/>
      <c r="R804"/>
      <c r="S804"/>
      <c r="T804"/>
      <c r="U804"/>
      <c r="V804"/>
    </row>
    <row r="805" spans="1:22" s="11" customFormat="1">
      <c r="A805"/>
      <c r="B805"/>
      <c r="C805"/>
      <c r="D805"/>
      <c r="E805"/>
      <c r="F805"/>
      <c r="G805"/>
      <c r="H805"/>
      <c r="I805"/>
      <c r="J805" s="3"/>
      <c r="K805" s="3"/>
      <c r="R805"/>
      <c r="S805"/>
      <c r="T805"/>
      <c r="U805"/>
      <c r="V805"/>
    </row>
    <row r="806" spans="1:22" s="11" customFormat="1">
      <c r="A806"/>
      <c r="B806"/>
      <c r="C806"/>
      <c r="D806"/>
      <c r="E806"/>
      <c r="F806"/>
      <c r="G806"/>
      <c r="H806"/>
      <c r="I806"/>
      <c r="J806" s="3"/>
      <c r="K806" s="3"/>
      <c r="R806"/>
      <c r="S806"/>
      <c r="T806"/>
      <c r="U806"/>
      <c r="V806"/>
    </row>
    <row r="807" spans="1:22" s="11" customFormat="1">
      <c r="A807"/>
      <c r="B807"/>
      <c r="C807"/>
      <c r="D807"/>
      <c r="E807"/>
      <c r="F807"/>
      <c r="G807"/>
      <c r="H807"/>
      <c r="I807"/>
      <c r="J807" s="3"/>
      <c r="K807" s="3"/>
      <c r="R807"/>
      <c r="S807"/>
      <c r="T807"/>
      <c r="U807"/>
      <c r="V807"/>
    </row>
    <row r="808" spans="1:22" s="11" customFormat="1">
      <c r="A808"/>
      <c r="B808"/>
      <c r="C808"/>
      <c r="D808"/>
      <c r="E808"/>
      <c r="F808"/>
      <c r="G808"/>
      <c r="H808"/>
      <c r="I808"/>
      <c r="J808" s="3"/>
      <c r="K808" s="3"/>
      <c r="R808"/>
      <c r="S808"/>
      <c r="T808"/>
      <c r="U808"/>
      <c r="V808"/>
    </row>
    <row r="809" spans="1:22" s="11" customFormat="1">
      <c r="A809"/>
      <c r="B809"/>
      <c r="C809"/>
      <c r="D809"/>
      <c r="E809"/>
      <c r="F809"/>
      <c r="G809"/>
      <c r="H809"/>
      <c r="I809"/>
      <c r="J809" s="3"/>
      <c r="K809" s="3"/>
      <c r="R809"/>
      <c r="S809"/>
      <c r="T809"/>
      <c r="U809"/>
      <c r="V809"/>
    </row>
    <row r="810" spans="1:22" s="11" customFormat="1">
      <c r="A810"/>
      <c r="B810"/>
      <c r="C810"/>
      <c r="D810"/>
      <c r="E810"/>
      <c r="F810"/>
      <c r="G810"/>
      <c r="H810"/>
      <c r="I810"/>
      <c r="J810" s="3"/>
      <c r="K810" s="3"/>
      <c r="R810"/>
      <c r="S810"/>
      <c r="T810"/>
      <c r="U810"/>
      <c r="V810"/>
    </row>
    <row r="811" spans="1:22" s="11" customFormat="1">
      <c r="A811"/>
      <c r="B811"/>
      <c r="C811"/>
      <c r="D811"/>
      <c r="E811"/>
      <c r="F811"/>
      <c r="G811"/>
      <c r="H811"/>
      <c r="I811"/>
      <c r="J811" s="3"/>
      <c r="K811" s="3"/>
      <c r="R811"/>
      <c r="S811"/>
      <c r="T811"/>
      <c r="U811"/>
      <c r="V811"/>
    </row>
    <row r="812" spans="1:22" s="11" customFormat="1">
      <c r="A812"/>
      <c r="B812"/>
      <c r="C812"/>
      <c r="D812"/>
      <c r="E812"/>
      <c r="F812"/>
      <c r="G812"/>
      <c r="H812"/>
      <c r="I812"/>
      <c r="J812" s="3"/>
      <c r="K812" s="3"/>
      <c r="R812"/>
      <c r="S812"/>
      <c r="T812"/>
      <c r="U812"/>
      <c r="V812"/>
    </row>
    <row r="813" spans="1:22" s="11" customFormat="1">
      <c r="A813"/>
      <c r="B813"/>
      <c r="C813"/>
      <c r="D813"/>
      <c r="E813"/>
      <c r="F813"/>
      <c r="G813"/>
      <c r="H813"/>
      <c r="I813"/>
      <c r="J813" s="3"/>
      <c r="K813" s="3"/>
      <c r="R813"/>
      <c r="S813"/>
      <c r="T813"/>
      <c r="U813"/>
      <c r="V813"/>
    </row>
    <row r="814" spans="1:22" s="11" customFormat="1">
      <c r="A814"/>
      <c r="B814"/>
      <c r="C814"/>
      <c r="D814"/>
      <c r="E814"/>
      <c r="F814"/>
      <c r="G814"/>
      <c r="H814"/>
      <c r="I814"/>
      <c r="J814" s="3"/>
      <c r="K814" s="3"/>
      <c r="R814"/>
      <c r="S814"/>
      <c r="T814"/>
      <c r="U814"/>
      <c r="V814"/>
    </row>
    <row r="815" spans="1:22" s="11" customFormat="1">
      <c r="A815"/>
      <c r="B815"/>
      <c r="C815"/>
      <c r="D815"/>
      <c r="E815"/>
      <c r="F815"/>
      <c r="G815"/>
      <c r="H815"/>
      <c r="I815"/>
      <c r="J815" s="3"/>
      <c r="K815" s="3"/>
      <c r="R815"/>
      <c r="S815"/>
      <c r="T815"/>
      <c r="U815"/>
      <c r="V815"/>
    </row>
    <row r="816" spans="1:22" s="11" customFormat="1">
      <c r="A816"/>
      <c r="B816"/>
      <c r="C816"/>
      <c r="D816"/>
      <c r="E816"/>
      <c r="F816"/>
      <c r="G816"/>
      <c r="H816"/>
      <c r="I816"/>
      <c r="J816" s="3"/>
      <c r="K816" s="3"/>
      <c r="R816"/>
      <c r="S816"/>
      <c r="T816"/>
      <c r="U816"/>
      <c r="V816"/>
    </row>
    <row r="817" spans="1:22" s="11" customFormat="1">
      <c r="A817"/>
      <c r="B817"/>
      <c r="C817"/>
      <c r="D817"/>
      <c r="E817"/>
      <c r="F817"/>
      <c r="G817"/>
      <c r="H817"/>
      <c r="I817"/>
      <c r="J817" s="3"/>
      <c r="K817" s="3"/>
      <c r="R817"/>
      <c r="S817"/>
      <c r="T817"/>
      <c r="U817"/>
      <c r="V817"/>
    </row>
    <row r="818" spans="1:22" s="11" customFormat="1">
      <c r="A818"/>
      <c r="B818"/>
      <c r="C818"/>
      <c r="D818"/>
      <c r="E818"/>
      <c r="F818"/>
      <c r="G818"/>
      <c r="H818"/>
      <c r="I818"/>
      <c r="J818" s="3"/>
      <c r="K818" s="3"/>
      <c r="R818"/>
      <c r="S818"/>
      <c r="T818"/>
      <c r="U818"/>
      <c r="V818"/>
    </row>
    <row r="819" spans="1:22" s="11" customFormat="1">
      <c r="A819"/>
      <c r="B819"/>
      <c r="C819"/>
      <c r="D819"/>
      <c r="E819"/>
      <c r="F819"/>
      <c r="G819"/>
      <c r="H819"/>
      <c r="I819"/>
      <c r="J819" s="3"/>
      <c r="K819" s="3"/>
      <c r="R819"/>
      <c r="S819"/>
      <c r="T819"/>
      <c r="U819"/>
      <c r="V819"/>
    </row>
    <row r="820" spans="1:22" s="11" customFormat="1">
      <c r="A820"/>
      <c r="B820"/>
      <c r="C820"/>
      <c r="D820"/>
      <c r="E820"/>
      <c r="F820"/>
      <c r="G820"/>
      <c r="H820"/>
      <c r="I820"/>
      <c r="J820" s="3"/>
      <c r="K820" s="3"/>
      <c r="R820"/>
      <c r="S820"/>
      <c r="T820"/>
      <c r="U820"/>
      <c r="V820"/>
    </row>
    <row r="821" spans="1:22" s="11" customFormat="1">
      <c r="A821"/>
      <c r="B821"/>
      <c r="C821"/>
      <c r="D821"/>
      <c r="E821"/>
      <c r="F821"/>
      <c r="G821"/>
      <c r="H821"/>
      <c r="I821"/>
      <c r="J821" s="3"/>
      <c r="K821" s="3"/>
      <c r="R821"/>
      <c r="S821"/>
      <c r="T821"/>
      <c r="U821"/>
      <c r="V821"/>
    </row>
    <row r="822" spans="1:22" s="11" customFormat="1">
      <c r="A822"/>
      <c r="B822"/>
      <c r="C822"/>
      <c r="D822"/>
      <c r="E822"/>
      <c r="F822"/>
      <c r="G822"/>
      <c r="H822"/>
      <c r="I822"/>
      <c r="J822" s="3"/>
      <c r="K822" s="3"/>
      <c r="R822"/>
      <c r="S822"/>
      <c r="T822"/>
      <c r="U822"/>
      <c r="V822"/>
    </row>
    <row r="823" spans="1:22" s="11" customFormat="1">
      <c r="A823"/>
      <c r="B823"/>
      <c r="C823"/>
      <c r="D823"/>
      <c r="E823"/>
      <c r="F823"/>
      <c r="G823"/>
      <c r="H823"/>
      <c r="I823"/>
      <c r="J823" s="3"/>
      <c r="K823" s="3"/>
      <c r="R823"/>
      <c r="S823"/>
      <c r="T823"/>
      <c r="U823"/>
      <c r="V823"/>
    </row>
    <row r="824" spans="1:22" s="11" customFormat="1">
      <c r="A824"/>
      <c r="B824"/>
      <c r="C824"/>
      <c r="D824"/>
      <c r="E824"/>
      <c r="F824"/>
      <c r="G824"/>
      <c r="H824"/>
      <c r="I824"/>
      <c r="J824" s="3"/>
      <c r="K824" s="3"/>
      <c r="R824"/>
      <c r="S824"/>
      <c r="T824"/>
      <c r="U824"/>
      <c r="V824"/>
    </row>
    <row r="825" spans="1:22" s="11" customFormat="1">
      <c r="A825"/>
      <c r="B825"/>
      <c r="C825"/>
      <c r="D825"/>
      <c r="E825"/>
      <c r="F825"/>
      <c r="G825"/>
      <c r="H825"/>
      <c r="I825"/>
      <c r="J825" s="3"/>
      <c r="K825" s="3"/>
      <c r="R825"/>
      <c r="S825"/>
      <c r="T825"/>
      <c r="U825"/>
      <c r="V825"/>
    </row>
    <row r="826" spans="1:22" s="11" customFormat="1">
      <c r="A826"/>
      <c r="B826"/>
      <c r="C826"/>
      <c r="D826"/>
      <c r="E826"/>
      <c r="F826"/>
      <c r="G826"/>
      <c r="H826"/>
      <c r="I826"/>
      <c r="J826" s="3"/>
      <c r="K826" s="3"/>
      <c r="R826"/>
      <c r="S826"/>
      <c r="T826"/>
      <c r="U826"/>
      <c r="V826"/>
    </row>
    <row r="827" spans="1:22" s="11" customFormat="1">
      <c r="A827"/>
      <c r="B827"/>
      <c r="C827"/>
      <c r="D827"/>
      <c r="E827"/>
      <c r="F827"/>
      <c r="G827"/>
      <c r="H827"/>
      <c r="I827"/>
      <c r="J827" s="3"/>
      <c r="K827" s="3"/>
      <c r="R827"/>
      <c r="S827"/>
      <c r="T827"/>
      <c r="U827"/>
      <c r="V827"/>
    </row>
    <row r="828" spans="1:22" s="11" customFormat="1">
      <c r="A828"/>
      <c r="B828"/>
      <c r="C828"/>
      <c r="D828"/>
      <c r="E828"/>
      <c r="F828"/>
      <c r="G828"/>
      <c r="H828"/>
      <c r="I828"/>
      <c r="J828" s="3"/>
      <c r="K828" s="3"/>
      <c r="R828"/>
      <c r="S828"/>
      <c r="T828"/>
      <c r="U828"/>
      <c r="V828"/>
    </row>
    <row r="829" spans="1:22" s="11" customFormat="1">
      <c r="A829"/>
      <c r="B829"/>
      <c r="C829"/>
      <c r="D829"/>
      <c r="E829"/>
      <c r="F829"/>
      <c r="G829"/>
      <c r="H829"/>
      <c r="I829"/>
      <c r="J829" s="3"/>
      <c r="K829" s="3"/>
      <c r="R829"/>
      <c r="S829"/>
      <c r="T829"/>
      <c r="U829"/>
      <c r="V829"/>
    </row>
    <row r="830" spans="1:22" s="11" customFormat="1">
      <c r="A830"/>
      <c r="B830"/>
      <c r="C830"/>
      <c r="D830"/>
      <c r="E830"/>
      <c r="F830"/>
      <c r="G830"/>
      <c r="H830"/>
      <c r="I830"/>
      <c r="J830" s="3"/>
      <c r="K830" s="3"/>
      <c r="R830"/>
      <c r="S830"/>
      <c r="T830"/>
      <c r="U830"/>
      <c r="V830"/>
    </row>
    <row r="831" spans="1:22" s="11" customFormat="1">
      <c r="A831"/>
      <c r="B831"/>
      <c r="C831"/>
      <c r="D831"/>
      <c r="E831"/>
      <c r="F831"/>
      <c r="G831"/>
      <c r="H831"/>
      <c r="I831"/>
      <c r="J831" s="3"/>
      <c r="K831" s="3"/>
      <c r="R831"/>
      <c r="S831"/>
      <c r="T831"/>
      <c r="U831"/>
      <c r="V831"/>
    </row>
    <row r="832" spans="1:22" s="11" customFormat="1">
      <c r="A832"/>
      <c r="B832"/>
      <c r="C832"/>
      <c r="D832"/>
      <c r="E832"/>
      <c r="F832"/>
      <c r="G832"/>
      <c r="H832"/>
      <c r="I832"/>
      <c r="J832" s="3"/>
      <c r="K832" s="3"/>
      <c r="R832"/>
      <c r="S832"/>
      <c r="T832"/>
      <c r="U832"/>
      <c r="V832"/>
    </row>
    <row r="833" spans="1:22" s="11" customFormat="1">
      <c r="A833"/>
      <c r="B833"/>
      <c r="C833"/>
      <c r="D833"/>
      <c r="E833"/>
      <c r="F833"/>
      <c r="G833"/>
      <c r="H833"/>
      <c r="I833"/>
      <c r="J833" s="3"/>
      <c r="K833" s="3"/>
      <c r="R833"/>
      <c r="S833"/>
      <c r="T833"/>
      <c r="U833"/>
      <c r="V833"/>
    </row>
    <row r="834" spans="1:22" s="11" customFormat="1">
      <c r="A834"/>
      <c r="B834"/>
      <c r="C834"/>
      <c r="D834"/>
      <c r="E834"/>
      <c r="F834"/>
      <c r="G834"/>
      <c r="H834"/>
      <c r="I834"/>
      <c r="J834" s="3"/>
      <c r="K834" s="3"/>
      <c r="R834"/>
      <c r="S834"/>
      <c r="T834"/>
      <c r="U834"/>
      <c r="V834"/>
    </row>
    <row r="835" spans="1:22" s="11" customFormat="1">
      <c r="A835"/>
      <c r="B835"/>
      <c r="C835"/>
      <c r="D835"/>
      <c r="E835"/>
      <c r="F835"/>
      <c r="G835"/>
      <c r="H835"/>
      <c r="I835"/>
      <c r="J835" s="3"/>
      <c r="K835" s="3"/>
      <c r="R835"/>
      <c r="S835"/>
      <c r="T835"/>
      <c r="U835"/>
      <c r="V835"/>
    </row>
    <row r="836" spans="1:22" s="11" customFormat="1">
      <c r="A836"/>
      <c r="B836"/>
      <c r="C836"/>
      <c r="D836"/>
      <c r="E836"/>
      <c r="F836"/>
      <c r="G836"/>
      <c r="H836"/>
      <c r="I836"/>
      <c r="J836" s="3"/>
      <c r="K836" s="3"/>
      <c r="R836"/>
      <c r="S836"/>
      <c r="T836"/>
      <c r="U836"/>
      <c r="V836"/>
    </row>
    <row r="837" spans="1:22" s="11" customFormat="1">
      <c r="A837"/>
      <c r="B837"/>
      <c r="C837"/>
      <c r="D837"/>
      <c r="E837"/>
      <c r="F837"/>
      <c r="G837"/>
      <c r="H837"/>
      <c r="I837"/>
      <c r="J837" s="3"/>
      <c r="K837" s="3"/>
      <c r="R837"/>
      <c r="S837"/>
      <c r="T837"/>
      <c r="U837"/>
      <c r="V837"/>
    </row>
    <row r="838" spans="1:22" s="11" customFormat="1">
      <c r="A838"/>
      <c r="B838"/>
      <c r="C838"/>
      <c r="D838"/>
      <c r="E838"/>
      <c r="F838"/>
      <c r="G838"/>
      <c r="H838"/>
      <c r="I838"/>
      <c r="J838" s="3"/>
      <c r="K838" s="3"/>
      <c r="R838"/>
      <c r="S838"/>
      <c r="T838"/>
      <c r="U838"/>
      <c r="V838"/>
    </row>
    <row r="839" spans="1:22" s="11" customFormat="1">
      <c r="A839"/>
      <c r="B839"/>
      <c r="C839"/>
      <c r="D839"/>
      <c r="E839"/>
      <c r="F839"/>
      <c r="G839"/>
      <c r="H839"/>
      <c r="I839"/>
      <c r="J839" s="3"/>
      <c r="K839" s="3"/>
      <c r="R839"/>
      <c r="S839"/>
      <c r="T839"/>
      <c r="U839"/>
      <c r="V839"/>
    </row>
    <row r="840" spans="1:22" s="11" customFormat="1">
      <c r="A840"/>
      <c r="B840"/>
      <c r="C840"/>
      <c r="D840"/>
      <c r="E840"/>
      <c r="F840"/>
      <c r="G840"/>
      <c r="H840"/>
      <c r="I840"/>
      <c r="J840" s="3"/>
      <c r="K840" s="3"/>
      <c r="R840"/>
      <c r="S840"/>
      <c r="T840"/>
      <c r="U840"/>
      <c r="V840"/>
    </row>
    <row r="841" spans="1:22" s="11" customFormat="1">
      <c r="A841"/>
      <c r="B841"/>
      <c r="C841"/>
      <c r="D841"/>
      <c r="E841"/>
      <c r="F841"/>
      <c r="G841"/>
      <c r="H841"/>
      <c r="I841"/>
      <c r="J841" s="3"/>
      <c r="K841" s="3"/>
      <c r="R841"/>
      <c r="S841"/>
      <c r="T841"/>
      <c r="U841"/>
      <c r="V841"/>
    </row>
    <row r="842" spans="1:22" s="11" customFormat="1">
      <c r="A842"/>
      <c r="B842"/>
      <c r="C842"/>
      <c r="D842"/>
      <c r="E842"/>
      <c r="F842"/>
      <c r="G842"/>
      <c r="H842"/>
      <c r="I842"/>
      <c r="J842" s="3"/>
      <c r="K842" s="3"/>
      <c r="R842"/>
      <c r="S842"/>
      <c r="T842"/>
      <c r="U842"/>
      <c r="V842"/>
    </row>
    <row r="843" spans="1:22" s="11" customFormat="1">
      <c r="A843"/>
      <c r="B843"/>
      <c r="C843"/>
      <c r="D843"/>
      <c r="E843"/>
      <c r="F843"/>
      <c r="G843"/>
      <c r="H843"/>
      <c r="I843"/>
      <c r="J843" s="3"/>
      <c r="K843" s="3"/>
      <c r="R843"/>
      <c r="S843"/>
      <c r="T843"/>
      <c r="U843"/>
      <c r="V843"/>
    </row>
    <row r="844" spans="1:22" s="11" customFormat="1">
      <c r="A844"/>
      <c r="B844"/>
      <c r="C844"/>
      <c r="D844"/>
      <c r="E844"/>
      <c r="F844"/>
      <c r="G844"/>
      <c r="H844"/>
      <c r="I844"/>
      <c r="J844" s="3"/>
      <c r="K844" s="3"/>
      <c r="R844"/>
      <c r="S844"/>
      <c r="T844"/>
      <c r="U844"/>
      <c r="V844"/>
    </row>
    <row r="845" spans="1:22" s="11" customFormat="1">
      <c r="A845"/>
      <c r="B845"/>
      <c r="C845"/>
      <c r="D845"/>
      <c r="E845"/>
      <c r="F845"/>
      <c r="G845"/>
      <c r="H845"/>
      <c r="I845"/>
      <c r="J845" s="3"/>
      <c r="K845" s="3"/>
      <c r="R845"/>
      <c r="S845"/>
      <c r="T845"/>
      <c r="U845"/>
      <c r="V845"/>
    </row>
    <row r="846" spans="1:22" s="11" customFormat="1">
      <c r="A846"/>
      <c r="B846"/>
      <c r="C846"/>
      <c r="D846"/>
      <c r="E846"/>
      <c r="F846"/>
      <c r="G846"/>
      <c r="H846"/>
      <c r="I846"/>
      <c r="J846" s="3"/>
      <c r="K846" s="3"/>
      <c r="R846"/>
      <c r="S846"/>
      <c r="T846"/>
      <c r="U846"/>
      <c r="V846"/>
    </row>
    <row r="847" spans="1:22" s="11" customFormat="1">
      <c r="A847"/>
      <c r="B847"/>
      <c r="C847"/>
      <c r="D847"/>
      <c r="E847"/>
      <c r="F847"/>
      <c r="G847"/>
      <c r="H847"/>
      <c r="I847"/>
      <c r="J847" s="3"/>
      <c r="K847" s="3"/>
      <c r="R847"/>
      <c r="S847"/>
      <c r="T847"/>
      <c r="U847"/>
      <c r="V847"/>
    </row>
    <row r="848" spans="1:22" s="11" customFormat="1">
      <c r="A848"/>
      <c r="B848"/>
      <c r="C848"/>
      <c r="D848"/>
      <c r="E848"/>
      <c r="F848"/>
      <c r="G848"/>
      <c r="H848"/>
      <c r="I848"/>
      <c r="J848" s="3"/>
      <c r="K848" s="3"/>
      <c r="R848"/>
      <c r="S848"/>
      <c r="T848"/>
      <c r="U848"/>
      <c r="V848"/>
    </row>
    <row r="849" spans="1:22" s="11" customFormat="1">
      <c r="A849"/>
      <c r="B849"/>
      <c r="C849"/>
      <c r="D849"/>
      <c r="E849"/>
      <c r="F849"/>
      <c r="G849"/>
      <c r="H849"/>
      <c r="I849"/>
      <c r="J849" s="3"/>
      <c r="K849" s="3"/>
      <c r="R849"/>
      <c r="S849"/>
      <c r="T849"/>
      <c r="U849"/>
      <c r="V849"/>
    </row>
    <row r="850" spans="1:22" s="11" customFormat="1">
      <c r="A850"/>
      <c r="B850"/>
      <c r="C850"/>
      <c r="D850"/>
      <c r="E850"/>
      <c r="F850"/>
      <c r="G850"/>
      <c r="H850"/>
      <c r="I850"/>
      <c r="J850" s="3"/>
      <c r="K850" s="3"/>
      <c r="R850"/>
      <c r="S850"/>
      <c r="T850"/>
      <c r="U850"/>
      <c r="V850"/>
    </row>
    <row r="851" spans="1:22" s="11" customFormat="1">
      <c r="A851"/>
      <c r="B851"/>
      <c r="C851"/>
      <c r="D851"/>
      <c r="E851"/>
      <c r="F851"/>
      <c r="G851"/>
      <c r="H851"/>
      <c r="I851"/>
      <c r="J851" s="3"/>
      <c r="K851" s="3"/>
      <c r="R851"/>
      <c r="S851"/>
      <c r="T851"/>
      <c r="U851"/>
      <c r="V851"/>
    </row>
    <row r="852" spans="1:22" s="11" customFormat="1">
      <c r="A852"/>
      <c r="B852"/>
      <c r="C852"/>
      <c r="D852"/>
      <c r="E852"/>
      <c r="F852"/>
      <c r="G852"/>
      <c r="H852"/>
      <c r="I852"/>
      <c r="J852" s="3"/>
      <c r="K852" s="3"/>
      <c r="R852"/>
      <c r="S852"/>
      <c r="T852"/>
      <c r="U852"/>
      <c r="V852"/>
    </row>
    <row r="853" spans="1:22" s="11" customFormat="1">
      <c r="A853"/>
      <c r="B853"/>
      <c r="C853"/>
      <c r="D853"/>
      <c r="E853"/>
      <c r="F853"/>
      <c r="G853"/>
      <c r="H853"/>
      <c r="I853"/>
      <c r="J853" s="3"/>
      <c r="K853" s="3"/>
      <c r="R853"/>
      <c r="S853"/>
      <c r="T853"/>
      <c r="U853"/>
      <c r="V853"/>
    </row>
    <row r="854" spans="1:22" s="11" customFormat="1">
      <c r="A854"/>
      <c r="B854"/>
      <c r="C854"/>
      <c r="D854"/>
      <c r="E854"/>
      <c r="F854"/>
      <c r="G854"/>
      <c r="H854"/>
      <c r="I854"/>
      <c r="J854" s="3"/>
      <c r="K854" s="3"/>
      <c r="R854"/>
      <c r="S854"/>
      <c r="T854"/>
      <c r="U854"/>
      <c r="V854"/>
    </row>
    <row r="855" spans="1:22" s="11" customFormat="1">
      <c r="A855"/>
      <c r="B855"/>
      <c r="C855"/>
      <c r="D855"/>
      <c r="E855"/>
      <c r="F855"/>
      <c r="G855"/>
      <c r="H855"/>
      <c r="I855"/>
      <c r="J855" s="3"/>
      <c r="K855" s="3"/>
      <c r="R855"/>
      <c r="S855"/>
      <c r="T855"/>
      <c r="U855"/>
      <c r="V855"/>
    </row>
    <row r="856" spans="1:22" s="11" customFormat="1">
      <c r="A856"/>
      <c r="B856"/>
      <c r="C856"/>
      <c r="D856"/>
      <c r="E856"/>
      <c r="F856"/>
      <c r="G856"/>
      <c r="H856"/>
      <c r="I856"/>
      <c r="J856" s="3"/>
      <c r="K856" s="3"/>
      <c r="R856"/>
      <c r="S856"/>
      <c r="T856"/>
      <c r="U856"/>
      <c r="V856"/>
    </row>
    <row r="857" spans="1:22" s="11" customFormat="1">
      <c r="A857"/>
      <c r="B857"/>
      <c r="C857"/>
      <c r="D857"/>
      <c r="E857"/>
      <c r="F857"/>
      <c r="G857"/>
      <c r="H857"/>
      <c r="I857"/>
      <c r="J857" s="3"/>
      <c r="K857" s="3"/>
      <c r="R857"/>
      <c r="S857"/>
      <c r="T857"/>
      <c r="U857"/>
      <c r="V857"/>
    </row>
    <row r="858" spans="1:22" s="11" customFormat="1">
      <c r="A858"/>
      <c r="B858"/>
      <c r="C858"/>
      <c r="D858"/>
      <c r="E858"/>
      <c r="F858"/>
      <c r="G858"/>
      <c r="H858"/>
      <c r="I858"/>
      <c r="J858" s="3"/>
      <c r="K858" s="3"/>
      <c r="R858"/>
      <c r="S858"/>
      <c r="T858"/>
      <c r="U858"/>
      <c r="V858"/>
    </row>
    <row r="859" spans="1:22" s="11" customFormat="1">
      <c r="A859"/>
      <c r="B859"/>
      <c r="C859"/>
      <c r="D859"/>
      <c r="E859"/>
      <c r="F859"/>
      <c r="G859"/>
      <c r="H859"/>
      <c r="I859"/>
      <c r="J859" s="3"/>
      <c r="K859" s="3"/>
      <c r="R859"/>
      <c r="S859"/>
      <c r="T859"/>
      <c r="U859"/>
      <c r="V859"/>
    </row>
    <row r="860" spans="1:22" s="11" customFormat="1">
      <c r="A860"/>
      <c r="B860"/>
      <c r="C860"/>
      <c r="D860"/>
      <c r="E860"/>
      <c r="F860"/>
      <c r="G860"/>
      <c r="H860"/>
      <c r="I860"/>
      <c r="J860" s="3"/>
      <c r="K860" s="3"/>
      <c r="R860"/>
      <c r="S860"/>
      <c r="T860"/>
      <c r="U860"/>
      <c r="V860"/>
    </row>
    <row r="861" spans="1:22" s="11" customFormat="1">
      <c r="A861"/>
      <c r="B861"/>
      <c r="C861"/>
      <c r="D861"/>
      <c r="E861"/>
      <c r="F861"/>
      <c r="G861"/>
      <c r="H861"/>
      <c r="I861"/>
      <c r="J861" s="3"/>
      <c r="K861" s="3"/>
      <c r="R861"/>
      <c r="S861"/>
      <c r="T861"/>
      <c r="U861"/>
      <c r="V861"/>
    </row>
    <row r="862" spans="1:22" s="11" customFormat="1">
      <c r="A862"/>
      <c r="B862"/>
      <c r="C862"/>
      <c r="D862"/>
      <c r="E862"/>
      <c r="F862"/>
      <c r="G862"/>
      <c r="H862"/>
      <c r="I862"/>
      <c r="J862" s="3"/>
      <c r="K862" s="3"/>
      <c r="R862"/>
      <c r="S862"/>
      <c r="T862"/>
      <c r="U862"/>
      <c r="V862"/>
    </row>
    <row r="863" spans="1:22" s="11" customFormat="1">
      <c r="A863"/>
      <c r="B863"/>
      <c r="C863"/>
      <c r="D863"/>
      <c r="E863"/>
      <c r="F863"/>
      <c r="G863"/>
      <c r="H863"/>
      <c r="I863"/>
      <c r="J863" s="3"/>
      <c r="K863" s="3"/>
      <c r="R863"/>
      <c r="S863"/>
      <c r="T863"/>
      <c r="U863"/>
      <c r="V863"/>
    </row>
    <row r="864" spans="1:22" s="11" customFormat="1">
      <c r="A864"/>
      <c r="B864"/>
      <c r="C864"/>
      <c r="D864"/>
      <c r="E864"/>
      <c r="F864"/>
      <c r="G864"/>
      <c r="H864"/>
      <c r="I864"/>
      <c r="J864" s="3"/>
      <c r="K864" s="3"/>
      <c r="R864"/>
      <c r="S864"/>
      <c r="T864"/>
      <c r="U864"/>
      <c r="V864"/>
    </row>
    <row r="865" spans="1:22" s="11" customFormat="1">
      <c r="A865"/>
      <c r="B865"/>
      <c r="C865"/>
      <c r="D865"/>
      <c r="E865"/>
      <c r="F865"/>
      <c r="G865"/>
      <c r="H865"/>
      <c r="I865"/>
      <c r="J865" s="3"/>
      <c r="K865" s="3"/>
      <c r="R865"/>
      <c r="S865"/>
      <c r="T865"/>
      <c r="U865"/>
      <c r="V865"/>
    </row>
    <row r="866" spans="1:22" s="11" customFormat="1">
      <c r="A866"/>
      <c r="B866"/>
      <c r="C866"/>
      <c r="D866"/>
      <c r="E866"/>
      <c r="F866"/>
      <c r="G866"/>
      <c r="H866"/>
      <c r="I866"/>
      <c r="J866" s="3"/>
      <c r="K866" s="3"/>
      <c r="R866"/>
      <c r="S866"/>
      <c r="T866"/>
      <c r="U866"/>
      <c r="V866"/>
    </row>
    <row r="867" spans="1:22" s="11" customFormat="1">
      <c r="A867"/>
      <c r="B867"/>
      <c r="C867"/>
      <c r="D867"/>
      <c r="E867"/>
      <c r="F867"/>
      <c r="G867"/>
      <c r="H867"/>
      <c r="I867"/>
      <c r="J867" s="3"/>
      <c r="K867" s="3"/>
      <c r="R867"/>
      <c r="S867"/>
      <c r="T867"/>
      <c r="U867"/>
      <c r="V867"/>
    </row>
    <row r="868" spans="1:22" s="11" customFormat="1">
      <c r="A868"/>
      <c r="B868"/>
      <c r="C868"/>
      <c r="D868"/>
      <c r="E868"/>
      <c r="F868"/>
      <c r="G868"/>
      <c r="H868"/>
      <c r="I868"/>
      <c r="J868" s="3"/>
      <c r="K868" s="3"/>
      <c r="R868"/>
      <c r="S868"/>
      <c r="T868"/>
      <c r="U868"/>
      <c r="V868"/>
    </row>
    <row r="869" spans="1:22" s="11" customFormat="1">
      <c r="A869"/>
      <c r="B869"/>
      <c r="C869"/>
      <c r="D869"/>
      <c r="E869"/>
      <c r="F869"/>
      <c r="G869"/>
      <c r="H869"/>
      <c r="I869"/>
      <c r="J869" s="3"/>
      <c r="K869" s="3"/>
      <c r="R869"/>
      <c r="S869"/>
      <c r="T869"/>
      <c r="U869"/>
      <c r="V869"/>
    </row>
    <row r="870" spans="1:22" s="11" customFormat="1">
      <c r="A870"/>
      <c r="B870"/>
      <c r="C870"/>
      <c r="D870"/>
      <c r="E870"/>
      <c r="F870"/>
      <c r="G870"/>
      <c r="H870"/>
      <c r="I870"/>
      <c r="J870" s="3"/>
      <c r="K870" s="3"/>
      <c r="R870"/>
      <c r="S870"/>
      <c r="T870"/>
      <c r="U870"/>
      <c r="V870"/>
    </row>
    <row r="871" spans="1:22" s="11" customFormat="1">
      <c r="A871"/>
      <c r="B871"/>
      <c r="C871"/>
      <c r="D871"/>
      <c r="E871"/>
      <c r="F871"/>
      <c r="G871"/>
      <c r="H871"/>
      <c r="I871"/>
      <c r="J871" s="3"/>
      <c r="K871" s="3"/>
      <c r="R871"/>
      <c r="S871"/>
      <c r="T871"/>
      <c r="U871"/>
      <c r="V871"/>
    </row>
    <row r="872" spans="1:22" s="11" customFormat="1">
      <c r="A872"/>
      <c r="B872"/>
      <c r="C872"/>
      <c r="D872"/>
      <c r="E872"/>
      <c r="F872"/>
      <c r="G872"/>
      <c r="H872"/>
      <c r="I872"/>
      <c r="J872" s="3"/>
      <c r="K872" s="3"/>
      <c r="R872"/>
      <c r="S872"/>
      <c r="T872"/>
      <c r="U872"/>
      <c r="V872"/>
    </row>
    <row r="873" spans="1:22" s="11" customFormat="1">
      <c r="A873"/>
      <c r="B873"/>
      <c r="C873"/>
      <c r="D873"/>
      <c r="E873"/>
      <c r="F873"/>
      <c r="G873"/>
      <c r="H873"/>
      <c r="I873"/>
      <c r="J873" s="3"/>
      <c r="K873" s="3"/>
      <c r="R873"/>
      <c r="S873"/>
      <c r="T873"/>
      <c r="U873"/>
      <c r="V873"/>
    </row>
    <row r="874" spans="1:22" s="11" customFormat="1">
      <c r="A874"/>
      <c r="B874"/>
      <c r="C874"/>
      <c r="D874"/>
      <c r="E874"/>
      <c r="F874"/>
      <c r="G874"/>
      <c r="H874"/>
      <c r="I874"/>
      <c r="J874" s="3"/>
      <c r="K874" s="3"/>
      <c r="R874"/>
      <c r="S874"/>
      <c r="T874"/>
      <c r="U874"/>
      <c r="V874"/>
    </row>
    <row r="875" spans="1:22" s="11" customFormat="1">
      <c r="A875"/>
      <c r="B875"/>
      <c r="C875"/>
      <c r="D875"/>
      <c r="E875"/>
      <c r="F875"/>
      <c r="G875"/>
      <c r="H875"/>
      <c r="I875"/>
      <c r="J875" s="3"/>
      <c r="K875" s="3"/>
      <c r="R875"/>
      <c r="S875"/>
      <c r="T875"/>
      <c r="U875"/>
      <c r="V875"/>
    </row>
    <row r="876" spans="1:22" s="11" customFormat="1">
      <c r="A876"/>
      <c r="B876"/>
      <c r="C876"/>
      <c r="D876"/>
      <c r="E876"/>
      <c r="F876"/>
      <c r="G876"/>
      <c r="H876"/>
      <c r="I876"/>
      <c r="J876" s="3"/>
      <c r="K876" s="3"/>
      <c r="R876"/>
      <c r="S876"/>
      <c r="T876"/>
      <c r="U876"/>
      <c r="V876"/>
    </row>
    <row r="877" spans="1:22" s="11" customFormat="1">
      <c r="A877"/>
      <c r="B877"/>
      <c r="C877"/>
      <c r="D877"/>
      <c r="E877"/>
      <c r="F877"/>
      <c r="G877"/>
      <c r="H877"/>
      <c r="I877"/>
      <c r="J877" s="3"/>
      <c r="K877" s="3"/>
      <c r="R877"/>
      <c r="S877"/>
      <c r="T877"/>
      <c r="U877"/>
      <c r="V877"/>
    </row>
    <row r="878" spans="1:22" s="11" customFormat="1">
      <c r="A878"/>
      <c r="B878"/>
      <c r="C878"/>
      <c r="D878"/>
      <c r="E878"/>
      <c r="F878"/>
      <c r="G878"/>
      <c r="H878"/>
      <c r="I878"/>
      <c r="J878" s="3"/>
      <c r="K878" s="3"/>
      <c r="R878"/>
      <c r="S878"/>
      <c r="T878"/>
      <c r="U878"/>
      <c r="V878"/>
    </row>
    <row r="879" spans="1:22" s="11" customFormat="1">
      <c r="A879"/>
      <c r="B879"/>
      <c r="C879"/>
      <c r="D879"/>
      <c r="E879"/>
      <c r="F879"/>
      <c r="G879"/>
      <c r="H879"/>
      <c r="I879"/>
      <c r="J879" s="3"/>
      <c r="K879" s="3"/>
      <c r="R879"/>
      <c r="S879"/>
      <c r="T879"/>
      <c r="U879"/>
      <c r="V879"/>
    </row>
    <row r="880" spans="1:22" s="11" customFormat="1">
      <c r="A880"/>
      <c r="B880"/>
      <c r="C880"/>
      <c r="D880"/>
      <c r="E880"/>
      <c r="F880"/>
      <c r="G880"/>
      <c r="H880"/>
      <c r="I880"/>
      <c r="J880" s="3"/>
      <c r="K880" s="3"/>
      <c r="R880"/>
      <c r="S880"/>
      <c r="T880"/>
      <c r="U880"/>
      <c r="V880"/>
    </row>
    <row r="881" spans="1:22" s="11" customFormat="1">
      <c r="A881"/>
      <c r="B881"/>
      <c r="C881"/>
      <c r="D881"/>
      <c r="E881"/>
      <c r="F881"/>
      <c r="G881"/>
      <c r="H881"/>
      <c r="I881"/>
      <c r="J881" s="3"/>
      <c r="K881" s="3"/>
      <c r="R881"/>
      <c r="S881"/>
      <c r="T881"/>
      <c r="U881"/>
      <c r="V881"/>
    </row>
    <row r="882" spans="1:22" s="11" customFormat="1">
      <c r="A882"/>
      <c r="B882"/>
      <c r="C882"/>
      <c r="D882"/>
      <c r="E882"/>
      <c r="F882"/>
      <c r="G882"/>
      <c r="H882"/>
      <c r="I882"/>
      <c r="J882" s="3"/>
      <c r="K882" s="3"/>
      <c r="R882"/>
      <c r="S882"/>
      <c r="T882"/>
      <c r="U882"/>
      <c r="V882"/>
    </row>
    <row r="883" spans="1:22" s="11" customFormat="1">
      <c r="A883"/>
      <c r="B883"/>
      <c r="C883"/>
      <c r="D883"/>
      <c r="E883"/>
      <c r="F883"/>
      <c r="G883"/>
      <c r="H883"/>
      <c r="I883"/>
      <c r="J883" s="3"/>
      <c r="K883" s="3"/>
      <c r="R883"/>
      <c r="S883"/>
      <c r="T883"/>
      <c r="U883"/>
      <c r="V883"/>
    </row>
    <row r="884" spans="1:22" s="11" customFormat="1">
      <c r="A884"/>
      <c r="B884"/>
      <c r="C884"/>
      <c r="D884"/>
      <c r="E884"/>
      <c r="F884"/>
      <c r="G884"/>
      <c r="H884"/>
      <c r="I884"/>
      <c r="J884" s="3"/>
      <c r="K884" s="3"/>
      <c r="R884"/>
      <c r="S884"/>
      <c r="T884"/>
      <c r="U884"/>
      <c r="V884"/>
    </row>
    <row r="885" spans="1:22" s="11" customFormat="1">
      <c r="A885"/>
      <c r="B885"/>
      <c r="C885"/>
      <c r="D885"/>
      <c r="E885"/>
      <c r="F885"/>
      <c r="G885"/>
      <c r="H885"/>
      <c r="I885"/>
      <c r="J885" s="3"/>
      <c r="K885" s="3"/>
      <c r="R885"/>
      <c r="S885"/>
      <c r="T885"/>
      <c r="U885"/>
      <c r="V885"/>
    </row>
    <row r="886" spans="1:22" s="11" customFormat="1">
      <c r="A886"/>
      <c r="B886"/>
      <c r="C886"/>
      <c r="D886"/>
      <c r="E886"/>
      <c r="F886"/>
      <c r="G886"/>
      <c r="H886"/>
      <c r="I886"/>
      <c r="J886" s="3"/>
      <c r="K886" s="3"/>
      <c r="R886"/>
      <c r="S886"/>
      <c r="T886"/>
      <c r="U886"/>
      <c r="V886"/>
    </row>
    <row r="887" spans="1:22" s="11" customFormat="1">
      <c r="A887"/>
      <c r="B887"/>
      <c r="C887"/>
      <c r="D887"/>
      <c r="E887"/>
      <c r="F887"/>
      <c r="G887"/>
      <c r="H887"/>
      <c r="I887"/>
      <c r="J887" s="3"/>
      <c r="K887" s="3"/>
      <c r="R887"/>
      <c r="S887"/>
      <c r="T887"/>
      <c r="U887"/>
      <c r="V887"/>
    </row>
    <row r="888" spans="1:22" s="11" customFormat="1">
      <c r="A888"/>
      <c r="B888"/>
      <c r="C888"/>
      <c r="D888"/>
      <c r="E888"/>
      <c r="F888"/>
      <c r="G888"/>
      <c r="H888"/>
      <c r="I888"/>
      <c r="J888" s="3"/>
      <c r="K888" s="3"/>
      <c r="R888"/>
      <c r="S888"/>
      <c r="T888"/>
      <c r="U888"/>
      <c r="V888"/>
    </row>
    <row r="889" spans="1:22" s="11" customFormat="1">
      <c r="A889"/>
      <c r="B889"/>
      <c r="C889"/>
      <c r="D889"/>
      <c r="E889"/>
      <c r="F889"/>
      <c r="G889"/>
      <c r="H889"/>
      <c r="I889"/>
      <c r="J889" s="3"/>
      <c r="K889" s="3"/>
      <c r="R889"/>
      <c r="S889"/>
      <c r="T889"/>
      <c r="U889"/>
      <c r="V889"/>
    </row>
    <row r="890" spans="1:22" s="11" customFormat="1">
      <c r="A890"/>
      <c r="B890"/>
      <c r="C890"/>
      <c r="D890"/>
      <c r="E890"/>
      <c r="F890"/>
      <c r="G890"/>
      <c r="H890"/>
      <c r="I890"/>
      <c r="J890" s="3"/>
      <c r="K890" s="3"/>
      <c r="R890"/>
      <c r="S890"/>
      <c r="T890"/>
      <c r="U890"/>
      <c r="V890"/>
    </row>
    <row r="891" spans="1:22" s="11" customFormat="1">
      <c r="A891"/>
      <c r="B891"/>
      <c r="C891"/>
      <c r="D891"/>
      <c r="E891"/>
      <c r="F891"/>
      <c r="G891"/>
      <c r="H891"/>
      <c r="I891"/>
      <c r="J891" s="3"/>
      <c r="K891" s="3"/>
      <c r="R891"/>
      <c r="S891"/>
      <c r="T891"/>
      <c r="U891"/>
      <c r="V891"/>
    </row>
    <row r="892" spans="1:22" s="11" customFormat="1">
      <c r="A892"/>
      <c r="B892"/>
      <c r="C892"/>
      <c r="D892"/>
      <c r="E892"/>
      <c r="F892"/>
      <c r="G892"/>
      <c r="H892"/>
      <c r="I892"/>
      <c r="J892" s="3"/>
      <c r="K892" s="3"/>
      <c r="R892"/>
      <c r="S892"/>
      <c r="T892"/>
      <c r="U892"/>
      <c r="V892"/>
    </row>
    <row r="893" spans="1:22" s="11" customFormat="1">
      <c r="A893"/>
      <c r="B893"/>
      <c r="C893"/>
      <c r="D893"/>
      <c r="E893"/>
      <c r="F893"/>
      <c r="G893"/>
      <c r="H893"/>
      <c r="I893"/>
      <c r="J893" s="3"/>
      <c r="K893" s="3"/>
      <c r="R893"/>
      <c r="S893"/>
      <c r="T893"/>
      <c r="U893"/>
      <c r="V893"/>
    </row>
    <row r="894" spans="1:22" s="11" customFormat="1">
      <c r="A894"/>
      <c r="B894"/>
      <c r="C894"/>
      <c r="D894"/>
      <c r="E894"/>
      <c r="F894"/>
      <c r="G894"/>
      <c r="H894"/>
      <c r="I894"/>
      <c r="J894" s="3"/>
      <c r="K894" s="3"/>
      <c r="R894"/>
      <c r="S894"/>
      <c r="T894"/>
      <c r="U894"/>
      <c r="V894"/>
    </row>
    <row r="895" spans="1:22" s="11" customFormat="1">
      <c r="A895"/>
      <c r="B895"/>
      <c r="C895"/>
      <c r="D895"/>
      <c r="E895"/>
      <c r="F895"/>
      <c r="G895"/>
      <c r="H895"/>
      <c r="I895"/>
      <c r="J895" s="3"/>
      <c r="K895" s="3"/>
      <c r="R895"/>
      <c r="S895"/>
      <c r="T895"/>
      <c r="U895"/>
      <c r="V895"/>
    </row>
    <row r="896" spans="1:22" s="11" customFormat="1">
      <c r="A896"/>
      <c r="B896"/>
      <c r="C896"/>
      <c r="D896"/>
      <c r="E896"/>
      <c r="F896"/>
      <c r="G896"/>
      <c r="H896"/>
      <c r="I896"/>
      <c r="J896" s="3"/>
      <c r="K896" s="3"/>
      <c r="R896"/>
      <c r="S896"/>
      <c r="T896"/>
      <c r="U896"/>
      <c r="V896"/>
    </row>
    <row r="897" spans="1:22" s="11" customFormat="1">
      <c r="A897"/>
      <c r="B897"/>
      <c r="C897"/>
      <c r="D897"/>
      <c r="E897"/>
      <c r="F897"/>
      <c r="G897"/>
      <c r="H897"/>
      <c r="I897"/>
      <c r="J897" s="3"/>
      <c r="K897" s="3"/>
      <c r="R897"/>
      <c r="S897"/>
      <c r="T897"/>
      <c r="U897"/>
      <c r="V897"/>
    </row>
    <row r="898" spans="1:22" s="11" customFormat="1">
      <c r="A898"/>
      <c r="B898"/>
      <c r="C898"/>
      <c r="D898"/>
      <c r="E898"/>
      <c r="F898"/>
      <c r="G898"/>
      <c r="H898"/>
      <c r="I898"/>
      <c r="J898" s="3"/>
      <c r="K898" s="3"/>
      <c r="R898"/>
      <c r="S898"/>
      <c r="T898"/>
      <c r="U898"/>
      <c r="V898"/>
    </row>
    <row r="899" spans="1:22" s="11" customFormat="1">
      <c r="A899"/>
      <c r="B899"/>
      <c r="C899"/>
      <c r="D899"/>
      <c r="E899"/>
      <c r="F899"/>
      <c r="G899"/>
      <c r="H899"/>
      <c r="I899"/>
      <c r="J899" s="3"/>
      <c r="K899" s="3"/>
      <c r="R899"/>
      <c r="S899"/>
      <c r="T899"/>
      <c r="U899"/>
      <c r="V899"/>
    </row>
    <row r="900" spans="1:22" s="11" customFormat="1">
      <c r="A900"/>
      <c r="B900"/>
      <c r="C900"/>
      <c r="D900"/>
      <c r="E900"/>
      <c r="F900"/>
      <c r="G900"/>
      <c r="H900"/>
      <c r="I900"/>
      <c r="J900" s="3"/>
      <c r="K900" s="3"/>
      <c r="R900"/>
      <c r="S900"/>
      <c r="T900"/>
      <c r="U900"/>
      <c r="V900"/>
    </row>
    <row r="901" spans="1:22" s="11" customFormat="1">
      <c r="A901"/>
      <c r="B901"/>
      <c r="C901"/>
      <c r="D901"/>
      <c r="E901"/>
      <c r="F901"/>
      <c r="G901"/>
      <c r="H901"/>
      <c r="I901"/>
      <c r="J901" s="3"/>
      <c r="K901" s="3"/>
      <c r="R901"/>
      <c r="S901"/>
      <c r="T901"/>
      <c r="U901"/>
      <c r="V901"/>
    </row>
    <row r="902" spans="1:22" s="11" customFormat="1">
      <c r="A902"/>
      <c r="B902"/>
      <c r="C902"/>
      <c r="D902"/>
      <c r="E902"/>
      <c r="F902"/>
      <c r="G902"/>
      <c r="H902"/>
      <c r="I902"/>
      <c r="J902" s="3"/>
      <c r="K902" s="3"/>
      <c r="R902"/>
      <c r="S902"/>
      <c r="T902"/>
      <c r="U902"/>
      <c r="V902"/>
    </row>
    <row r="903" spans="1:22" s="11" customFormat="1">
      <c r="A903"/>
      <c r="B903"/>
      <c r="C903"/>
      <c r="D903"/>
      <c r="E903"/>
      <c r="F903"/>
      <c r="G903"/>
      <c r="H903"/>
      <c r="I903"/>
      <c r="J903" s="3"/>
      <c r="K903" s="3"/>
      <c r="R903"/>
      <c r="S903"/>
      <c r="T903"/>
      <c r="U903"/>
      <c r="V903"/>
    </row>
    <row r="904" spans="1:22" s="11" customFormat="1">
      <c r="A904"/>
      <c r="B904"/>
      <c r="C904"/>
      <c r="D904"/>
      <c r="E904"/>
      <c r="F904"/>
      <c r="G904"/>
      <c r="H904"/>
      <c r="I904"/>
      <c r="J904" s="3"/>
      <c r="K904" s="3"/>
      <c r="R904"/>
      <c r="S904"/>
      <c r="T904"/>
      <c r="U904"/>
      <c r="V904"/>
    </row>
    <row r="905" spans="1:22" s="11" customFormat="1">
      <c r="A905"/>
      <c r="B905"/>
      <c r="C905"/>
      <c r="D905"/>
      <c r="E905"/>
      <c r="F905"/>
      <c r="G905"/>
      <c r="H905"/>
      <c r="I905"/>
      <c r="J905" s="3"/>
      <c r="K905" s="3"/>
      <c r="R905"/>
      <c r="S905"/>
      <c r="T905"/>
      <c r="U905"/>
      <c r="V905"/>
    </row>
    <row r="906" spans="1:22" s="11" customFormat="1">
      <c r="A906"/>
      <c r="B906"/>
      <c r="C906"/>
      <c r="D906"/>
      <c r="E906"/>
      <c r="F906"/>
      <c r="G906"/>
      <c r="H906"/>
      <c r="I906"/>
      <c r="J906" s="3"/>
      <c r="K906" s="3"/>
      <c r="R906"/>
      <c r="S906"/>
      <c r="T906"/>
      <c r="U906"/>
      <c r="V906"/>
    </row>
    <row r="907" spans="1:22" s="11" customFormat="1">
      <c r="A907"/>
      <c r="B907"/>
      <c r="C907"/>
      <c r="D907"/>
      <c r="E907"/>
      <c r="F907"/>
      <c r="G907"/>
      <c r="H907"/>
      <c r="I907"/>
      <c r="J907" s="3"/>
      <c r="K907" s="3"/>
      <c r="R907"/>
      <c r="S907"/>
      <c r="T907"/>
      <c r="U907"/>
      <c r="V907"/>
    </row>
    <row r="908" spans="1:22" s="11" customFormat="1">
      <c r="A908"/>
      <c r="B908"/>
      <c r="C908"/>
      <c r="D908"/>
      <c r="E908"/>
      <c r="F908"/>
      <c r="G908"/>
      <c r="H908"/>
      <c r="I908"/>
      <c r="J908" s="3"/>
      <c r="K908" s="3"/>
      <c r="R908"/>
      <c r="S908"/>
      <c r="T908"/>
      <c r="U908"/>
      <c r="V908"/>
    </row>
    <row r="909" spans="1:22" s="11" customFormat="1">
      <c r="A909"/>
      <c r="B909"/>
      <c r="C909"/>
      <c r="D909"/>
      <c r="E909"/>
      <c r="F909"/>
      <c r="G909"/>
      <c r="H909"/>
      <c r="I909"/>
      <c r="J909" s="3"/>
      <c r="K909" s="3"/>
      <c r="R909"/>
      <c r="S909"/>
      <c r="T909"/>
      <c r="U909"/>
      <c r="V909"/>
    </row>
    <row r="910" spans="1:22" s="11" customFormat="1">
      <c r="A910"/>
      <c r="B910"/>
      <c r="C910"/>
      <c r="D910"/>
      <c r="E910"/>
      <c r="F910"/>
      <c r="G910"/>
      <c r="H910"/>
      <c r="I910"/>
      <c r="J910" s="3"/>
      <c r="K910" s="3"/>
      <c r="R910"/>
      <c r="S910"/>
      <c r="T910"/>
      <c r="U910"/>
      <c r="V910"/>
    </row>
    <row r="911" spans="1:22" s="11" customFormat="1">
      <c r="A911"/>
      <c r="B911"/>
      <c r="C911"/>
      <c r="D911"/>
      <c r="E911"/>
      <c r="F911"/>
      <c r="G911"/>
      <c r="H911"/>
      <c r="I911"/>
      <c r="J911" s="3"/>
      <c r="K911" s="3"/>
      <c r="R911"/>
      <c r="S911"/>
      <c r="T911"/>
      <c r="U911"/>
      <c r="V911"/>
    </row>
    <row r="912" spans="1:22" s="11" customFormat="1">
      <c r="A912"/>
      <c r="B912"/>
      <c r="C912"/>
      <c r="D912"/>
      <c r="E912"/>
      <c r="F912"/>
      <c r="G912"/>
      <c r="H912"/>
      <c r="I912"/>
      <c r="J912" s="3"/>
      <c r="K912" s="3"/>
      <c r="R912"/>
      <c r="S912"/>
      <c r="T912"/>
      <c r="U912"/>
      <c r="V912"/>
    </row>
    <row r="913" spans="1:22" s="11" customFormat="1">
      <c r="A913"/>
      <c r="B913"/>
      <c r="C913"/>
      <c r="D913"/>
      <c r="E913"/>
      <c r="F913"/>
      <c r="G913"/>
      <c r="H913"/>
      <c r="I913"/>
      <c r="J913" s="3"/>
      <c r="K913" s="3"/>
      <c r="R913"/>
      <c r="S913"/>
      <c r="T913"/>
      <c r="U913"/>
      <c r="V913"/>
    </row>
    <row r="914" spans="1:22" s="11" customFormat="1">
      <c r="A914"/>
      <c r="B914"/>
      <c r="C914"/>
      <c r="D914"/>
      <c r="E914"/>
      <c r="F914"/>
      <c r="G914"/>
      <c r="H914"/>
      <c r="I914"/>
      <c r="J914" s="3"/>
      <c r="K914" s="3"/>
      <c r="R914"/>
      <c r="S914"/>
      <c r="T914"/>
      <c r="U914"/>
      <c r="V914"/>
    </row>
    <row r="915" spans="1:22" s="11" customFormat="1">
      <c r="A915"/>
      <c r="B915"/>
      <c r="C915"/>
      <c r="D915"/>
      <c r="E915"/>
      <c r="F915"/>
      <c r="G915"/>
      <c r="H915"/>
      <c r="I915"/>
      <c r="J915" s="3"/>
      <c r="K915" s="3"/>
      <c r="R915"/>
      <c r="S915"/>
      <c r="T915"/>
      <c r="U915"/>
      <c r="V915"/>
    </row>
    <row r="916" spans="1:22" s="11" customFormat="1">
      <c r="A916"/>
      <c r="B916"/>
      <c r="C916"/>
      <c r="D916"/>
      <c r="E916"/>
      <c r="F916"/>
      <c r="G916"/>
      <c r="H916"/>
      <c r="I916"/>
      <c r="J916" s="3"/>
      <c r="K916" s="3"/>
      <c r="R916"/>
      <c r="S916"/>
      <c r="T916"/>
      <c r="U916"/>
      <c r="V916"/>
    </row>
    <row r="917" spans="1:22" s="11" customFormat="1">
      <c r="A917"/>
      <c r="B917"/>
      <c r="C917"/>
      <c r="D917"/>
      <c r="E917"/>
      <c r="F917"/>
      <c r="G917"/>
      <c r="H917"/>
      <c r="I917"/>
      <c r="J917" s="3"/>
      <c r="K917" s="3"/>
      <c r="R917"/>
      <c r="S917"/>
      <c r="T917"/>
      <c r="U917"/>
      <c r="V917"/>
    </row>
    <row r="918" spans="1:22" s="11" customFormat="1">
      <c r="A918"/>
      <c r="B918"/>
      <c r="C918"/>
      <c r="D918"/>
      <c r="E918"/>
      <c r="F918"/>
      <c r="G918"/>
      <c r="H918"/>
      <c r="I918"/>
      <c r="J918" s="3"/>
      <c r="K918" s="3"/>
      <c r="R918"/>
      <c r="S918"/>
      <c r="T918"/>
      <c r="U918"/>
      <c r="V918"/>
    </row>
    <row r="919" spans="1:22" s="11" customFormat="1">
      <c r="A919"/>
      <c r="B919"/>
      <c r="C919"/>
      <c r="D919"/>
      <c r="E919"/>
      <c r="F919"/>
      <c r="G919"/>
      <c r="H919"/>
      <c r="I919"/>
      <c r="J919" s="3"/>
      <c r="K919" s="3"/>
      <c r="R919"/>
      <c r="S919"/>
      <c r="T919"/>
      <c r="U919"/>
      <c r="V919"/>
    </row>
    <row r="920" spans="1:22" s="11" customFormat="1">
      <c r="A920"/>
      <c r="B920"/>
      <c r="C920"/>
      <c r="D920"/>
      <c r="E920"/>
      <c r="F920"/>
      <c r="G920"/>
      <c r="H920"/>
      <c r="I920"/>
      <c r="J920" s="3"/>
      <c r="K920" s="3"/>
      <c r="R920"/>
      <c r="S920"/>
      <c r="T920"/>
      <c r="U920"/>
      <c r="V920"/>
    </row>
    <row r="921" spans="1:22" s="11" customFormat="1">
      <c r="A921"/>
      <c r="B921"/>
      <c r="C921"/>
      <c r="D921"/>
      <c r="E921"/>
      <c r="F921"/>
      <c r="G921"/>
      <c r="H921"/>
      <c r="I921"/>
      <c r="J921" s="3"/>
      <c r="K921" s="3"/>
      <c r="R921"/>
      <c r="S921"/>
      <c r="T921"/>
      <c r="U921"/>
      <c r="V921"/>
    </row>
    <row r="922" spans="1:22" s="11" customFormat="1">
      <c r="A922"/>
      <c r="B922"/>
      <c r="C922"/>
      <c r="D922"/>
      <c r="E922"/>
      <c r="F922"/>
      <c r="G922"/>
      <c r="H922"/>
      <c r="I922"/>
      <c r="J922" s="3"/>
      <c r="K922" s="3"/>
      <c r="R922"/>
      <c r="S922"/>
      <c r="T922"/>
      <c r="U922"/>
      <c r="V922"/>
    </row>
    <row r="923" spans="1:22" s="11" customFormat="1">
      <c r="A923"/>
      <c r="B923"/>
      <c r="C923"/>
      <c r="D923"/>
      <c r="E923"/>
      <c r="F923"/>
      <c r="G923"/>
      <c r="H923"/>
      <c r="I923"/>
      <c r="J923" s="3"/>
      <c r="K923" s="3"/>
      <c r="R923"/>
      <c r="S923"/>
      <c r="T923"/>
      <c r="U923"/>
      <c r="V923"/>
    </row>
    <row r="924" spans="1:22" s="11" customFormat="1">
      <c r="A924"/>
      <c r="B924"/>
      <c r="C924"/>
      <c r="D924"/>
      <c r="E924"/>
      <c r="F924"/>
      <c r="G924"/>
      <c r="H924"/>
      <c r="I924"/>
      <c r="J924" s="3"/>
      <c r="K924" s="3"/>
      <c r="R924"/>
      <c r="S924"/>
      <c r="T924"/>
      <c r="U924"/>
      <c r="V924"/>
    </row>
    <row r="925" spans="1:22" s="11" customFormat="1">
      <c r="A925"/>
      <c r="B925"/>
      <c r="C925"/>
      <c r="D925"/>
      <c r="E925"/>
      <c r="F925"/>
      <c r="G925"/>
      <c r="H925"/>
      <c r="I925"/>
      <c r="J925" s="3"/>
      <c r="K925" s="3"/>
      <c r="R925"/>
      <c r="S925"/>
      <c r="T925"/>
      <c r="U925"/>
      <c r="V925"/>
    </row>
    <row r="926" spans="1:22" s="11" customFormat="1">
      <c r="A926"/>
      <c r="B926"/>
      <c r="C926"/>
      <c r="D926"/>
      <c r="E926"/>
      <c r="F926"/>
      <c r="G926"/>
      <c r="H926"/>
      <c r="I926"/>
      <c r="J926" s="3"/>
      <c r="K926" s="3"/>
      <c r="R926"/>
      <c r="S926"/>
      <c r="T926"/>
      <c r="U926"/>
      <c r="V926"/>
    </row>
    <row r="927" spans="1:22" s="11" customFormat="1">
      <c r="A927"/>
      <c r="B927"/>
      <c r="C927"/>
      <c r="D927"/>
      <c r="E927"/>
      <c r="F927"/>
      <c r="G927"/>
      <c r="H927"/>
      <c r="I927"/>
      <c r="J927" s="3"/>
      <c r="K927" s="3"/>
      <c r="R927"/>
      <c r="S927"/>
      <c r="T927"/>
      <c r="U927"/>
      <c r="V927"/>
    </row>
    <row r="928" spans="1:22" s="11" customFormat="1">
      <c r="A928"/>
      <c r="B928"/>
      <c r="C928"/>
      <c r="D928"/>
      <c r="E928"/>
      <c r="F928"/>
      <c r="G928"/>
      <c r="H928"/>
      <c r="I928"/>
      <c r="J928" s="3"/>
      <c r="K928" s="3"/>
      <c r="R928"/>
      <c r="S928"/>
      <c r="T928"/>
      <c r="U928"/>
      <c r="V928"/>
    </row>
    <row r="929" spans="1:22" s="11" customFormat="1">
      <c r="A929"/>
      <c r="B929"/>
      <c r="C929"/>
      <c r="D929"/>
      <c r="E929"/>
      <c r="F929"/>
      <c r="G929"/>
      <c r="H929"/>
      <c r="I929"/>
      <c r="J929" s="3"/>
      <c r="K929" s="3"/>
      <c r="R929"/>
      <c r="S929"/>
      <c r="T929"/>
      <c r="U929"/>
      <c r="V929"/>
    </row>
    <row r="930" spans="1:22" s="11" customFormat="1">
      <c r="A930"/>
      <c r="B930"/>
      <c r="C930"/>
      <c r="D930"/>
      <c r="E930"/>
      <c r="F930"/>
      <c r="G930"/>
      <c r="H930"/>
      <c r="I930"/>
      <c r="J930" s="3"/>
      <c r="K930" s="3"/>
      <c r="R930"/>
      <c r="S930"/>
      <c r="T930"/>
      <c r="U930"/>
      <c r="V930"/>
    </row>
    <row r="931" spans="1:22" s="11" customFormat="1">
      <c r="A931"/>
      <c r="B931"/>
      <c r="C931"/>
      <c r="D931"/>
      <c r="E931"/>
      <c r="F931"/>
      <c r="G931"/>
      <c r="H931"/>
      <c r="I931"/>
      <c r="J931" s="3"/>
      <c r="K931" s="3"/>
      <c r="R931"/>
      <c r="S931"/>
      <c r="T931"/>
      <c r="U931"/>
      <c r="V931"/>
    </row>
    <row r="932" spans="1:22" s="11" customFormat="1">
      <c r="A932"/>
      <c r="B932"/>
      <c r="C932"/>
      <c r="D932"/>
      <c r="E932"/>
      <c r="F932"/>
      <c r="G932"/>
      <c r="H932"/>
      <c r="I932"/>
      <c r="J932" s="3"/>
      <c r="K932" s="3"/>
      <c r="R932"/>
      <c r="S932"/>
      <c r="T932"/>
      <c r="U932"/>
      <c r="V932"/>
    </row>
    <row r="933" spans="1:22" s="11" customFormat="1">
      <c r="A933"/>
      <c r="B933"/>
      <c r="C933"/>
      <c r="D933"/>
      <c r="E933"/>
      <c r="F933"/>
      <c r="G933"/>
      <c r="H933"/>
      <c r="I933"/>
      <c r="J933" s="3"/>
      <c r="K933" s="3"/>
      <c r="R933"/>
      <c r="S933"/>
      <c r="T933"/>
      <c r="U933"/>
      <c r="V933"/>
    </row>
    <row r="934" spans="1:22" s="11" customFormat="1">
      <c r="A934"/>
      <c r="B934"/>
      <c r="C934"/>
      <c r="D934"/>
      <c r="E934"/>
      <c r="F934"/>
      <c r="G934"/>
      <c r="H934"/>
      <c r="I934"/>
      <c r="J934" s="3"/>
      <c r="K934" s="3"/>
      <c r="R934"/>
      <c r="S934"/>
      <c r="T934"/>
      <c r="U934"/>
      <c r="V934"/>
    </row>
    <row r="935" spans="1:22" s="11" customFormat="1">
      <c r="A935"/>
      <c r="B935"/>
      <c r="C935"/>
      <c r="D935"/>
      <c r="E935"/>
      <c r="F935"/>
      <c r="G935"/>
      <c r="H935"/>
      <c r="I935"/>
      <c r="J935" s="3"/>
      <c r="K935" s="3"/>
      <c r="R935"/>
      <c r="S935"/>
      <c r="T935"/>
      <c r="U935"/>
      <c r="V935"/>
    </row>
    <row r="936" spans="1:22" s="11" customFormat="1">
      <c r="A936"/>
      <c r="B936"/>
      <c r="C936"/>
      <c r="D936"/>
      <c r="E936"/>
      <c r="F936"/>
      <c r="G936"/>
      <c r="H936"/>
      <c r="I936"/>
      <c r="J936" s="3"/>
      <c r="K936" s="3"/>
      <c r="R936"/>
      <c r="S936"/>
      <c r="T936"/>
      <c r="U936"/>
      <c r="V936"/>
    </row>
    <row r="937" spans="1:22" s="11" customFormat="1">
      <c r="A937"/>
      <c r="B937"/>
      <c r="C937"/>
      <c r="D937"/>
      <c r="E937"/>
      <c r="F937"/>
      <c r="G937"/>
      <c r="H937"/>
      <c r="I937"/>
      <c r="J937" s="3"/>
      <c r="K937" s="3"/>
      <c r="R937"/>
      <c r="S937"/>
      <c r="T937"/>
      <c r="U937"/>
      <c r="V937"/>
    </row>
    <row r="938" spans="1:22" s="11" customFormat="1">
      <c r="A938"/>
      <c r="B938"/>
      <c r="C938"/>
      <c r="D938"/>
      <c r="E938"/>
      <c r="F938"/>
      <c r="G938"/>
      <c r="H938"/>
      <c r="I938"/>
      <c r="J938" s="3"/>
      <c r="K938" s="3"/>
      <c r="R938"/>
      <c r="S938"/>
      <c r="T938"/>
      <c r="U938"/>
      <c r="V938"/>
    </row>
    <row r="939" spans="1:22" s="11" customFormat="1">
      <c r="A939"/>
      <c r="B939"/>
      <c r="C939"/>
      <c r="D939"/>
      <c r="E939"/>
      <c r="F939"/>
      <c r="G939"/>
      <c r="H939"/>
      <c r="I939"/>
      <c r="J939" s="3"/>
      <c r="K939" s="3"/>
      <c r="R939"/>
      <c r="S939"/>
      <c r="T939"/>
      <c r="U939"/>
      <c r="V939"/>
    </row>
    <row r="940" spans="1:22" s="11" customFormat="1">
      <c r="A940"/>
      <c r="B940"/>
      <c r="C940"/>
      <c r="D940"/>
      <c r="E940"/>
      <c r="F940"/>
      <c r="G940"/>
      <c r="H940"/>
      <c r="I940"/>
      <c r="J940" s="3"/>
      <c r="K940" s="3"/>
      <c r="R940"/>
      <c r="S940"/>
      <c r="T940"/>
      <c r="U940"/>
      <c r="V940"/>
    </row>
    <row r="941" spans="1:22" s="11" customFormat="1">
      <c r="A941"/>
      <c r="B941"/>
      <c r="C941"/>
      <c r="D941"/>
      <c r="E941"/>
      <c r="F941"/>
      <c r="G941"/>
      <c r="H941"/>
      <c r="I941"/>
      <c r="J941" s="3"/>
      <c r="K941" s="3"/>
      <c r="R941"/>
      <c r="S941"/>
      <c r="T941"/>
      <c r="U941"/>
      <c r="V941"/>
    </row>
    <row r="942" spans="1:22" s="11" customFormat="1">
      <c r="A942"/>
      <c r="B942"/>
      <c r="C942"/>
      <c r="D942"/>
      <c r="E942"/>
      <c r="F942"/>
      <c r="G942"/>
      <c r="H942"/>
      <c r="I942"/>
      <c r="J942" s="3"/>
      <c r="K942" s="3"/>
      <c r="R942"/>
      <c r="S942"/>
      <c r="T942"/>
      <c r="U942"/>
      <c r="V942"/>
    </row>
    <row r="943" spans="1:22" s="11" customFormat="1">
      <c r="A943"/>
      <c r="B943"/>
      <c r="C943"/>
      <c r="D943"/>
      <c r="E943"/>
      <c r="F943"/>
      <c r="G943"/>
      <c r="H943"/>
      <c r="I943"/>
      <c r="J943" s="3"/>
      <c r="K943" s="3"/>
      <c r="R943"/>
      <c r="S943"/>
      <c r="T943"/>
      <c r="U943"/>
      <c r="V943"/>
    </row>
    <row r="944" spans="1:22" s="11" customFormat="1">
      <c r="A944"/>
      <c r="B944"/>
      <c r="C944"/>
      <c r="D944"/>
      <c r="E944"/>
      <c r="F944"/>
      <c r="G944"/>
      <c r="H944"/>
      <c r="I944"/>
      <c r="J944" s="3"/>
      <c r="K944" s="3"/>
      <c r="R944"/>
      <c r="S944"/>
      <c r="T944"/>
      <c r="U944"/>
      <c r="V944"/>
    </row>
    <row r="945" spans="1:22" s="11" customFormat="1">
      <c r="A945"/>
      <c r="B945"/>
      <c r="C945"/>
      <c r="D945"/>
      <c r="E945"/>
      <c r="F945"/>
      <c r="G945"/>
      <c r="H945"/>
      <c r="I945"/>
      <c r="J945" s="3"/>
      <c r="K945" s="3"/>
      <c r="R945"/>
      <c r="S945"/>
      <c r="T945"/>
      <c r="U945"/>
      <c r="V945"/>
    </row>
    <row r="946" spans="1:22" s="11" customFormat="1">
      <c r="A946"/>
      <c r="B946"/>
      <c r="C946"/>
      <c r="D946"/>
      <c r="E946"/>
      <c r="F946"/>
      <c r="G946"/>
      <c r="H946"/>
      <c r="I946"/>
      <c r="J946" s="3"/>
      <c r="K946" s="3"/>
      <c r="R946"/>
      <c r="S946"/>
      <c r="T946"/>
      <c r="U946"/>
      <c r="V946"/>
    </row>
    <row r="947" spans="1:22" s="11" customFormat="1">
      <c r="A947"/>
      <c r="B947"/>
      <c r="C947"/>
      <c r="D947"/>
      <c r="E947"/>
      <c r="F947"/>
      <c r="G947"/>
      <c r="H947"/>
      <c r="I947"/>
      <c r="J947" s="3"/>
      <c r="K947" s="3"/>
      <c r="R947"/>
      <c r="S947"/>
      <c r="T947"/>
      <c r="U947"/>
      <c r="V947"/>
    </row>
    <row r="948" spans="1:22" s="11" customFormat="1">
      <c r="A948"/>
      <c r="B948"/>
      <c r="C948"/>
      <c r="D948"/>
      <c r="E948"/>
      <c r="F948"/>
      <c r="G948"/>
      <c r="H948"/>
      <c r="I948"/>
      <c r="J948" s="3"/>
      <c r="K948" s="3"/>
      <c r="R948"/>
      <c r="S948"/>
      <c r="T948"/>
      <c r="U948"/>
      <c r="V948"/>
    </row>
    <row r="949" spans="1:22" s="11" customFormat="1">
      <c r="A949"/>
      <c r="B949"/>
      <c r="C949"/>
      <c r="D949"/>
      <c r="E949"/>
      <c r="F949"/>
      <c r="G949"/>
      <c r="H949"/>
      <c r="I949"/>
      <c r="J949" s="3"/>
      <c r="K949" s="3"/>
      <c r="R949"/>
      <c r="S949"/>
      <c r="T949"/>
      <c r="U949"/>
      <c r="V949"/>
    </row>
    <row r="950" spans="1:22" s="11" customFormat="1">
      <c r="A950"/>
      <c r="B950"/>
      <c r="C950"/>
      <c r="D950"/>
      <c r="E950"/>
      <c r="F950"/>
      <c r="G950"/>
      <c r="H950"/>
      <c r="I950"/>
      <c r="J950" s="3"/>
      <c r="K950" s="3"/>
      <c r="R950"/>
      <c r="S950"/>
      <c r="T950"/>
      <c r="U950"/>
      <c r="V950"/>
    </row>
    <row r="951" spans="1:22" s="11" customFormat="1">
      <c r="A951"/>
      <c r="B951"/>
      <c r="C951"/>
      <c r="D951"/>
      <c r="E951"/>
      <c r="F951"/>
      <c r="G951"/>
      <c r="H951"/>
      <c r="I951"/>
      <c r="J951" s="3"/>
      <c r="K951" s="3"/>
      <c r="R951"/>
      <c r="S951"/>
      <c r="T951"/>
      <c r="U951"/>
      <c r="V951"/>
    </row>
    <row r="952" spans="1:22" s="11" customFormat="1">
      <c r="A952"/>
      <c r="B952"/>
      <c r="C952"/>
      <c r="D952"/>
      <c r="E952"/>
      <c r="F952"/>
      <c r="G952"/>
      <c r="H952"/>
      <c r="I952"/>
      <c r="J952" s="3"/>
      <c r="K952" s="3"/>
      <c r="R952"/>
      <c r="S952"/>
      <c r="T952"/>
      <c r="U952"/>
      <c r="V952"/>
    </row>
    <row r="953" spans="1:22" s="11" customFormat="1">
      <c r="A953"/>
      <c r="B953"/>
      <c r="C953"/>
      <c r="D953"/>
      <c r="E953"/>
      <c r="F953"/>
      <c r="G953"/>
      <c r="H953"/>
      <c r="I953"/>
      <c r="J953" s="3"/>
      <c r="K953" s="3"/>
      <c r="R953"/>
      <c r="S953"/>
      <c r="T953"/>
      <c r="U953"/>
      <c r="V953"/>
    </row>
    <row r="954" spans="1:22" s="11" customFormat="1">
      <c r="A954"/>
      <c r="B954"/>
      <c r="C954"/>
      <c r="D954"/>
      <c r="E954"/>
      <c r="F954"/>
      <c r="G954"/>
      <c r="H954"/>
      <c r="I954"/>
      <c r="J954" s="3"/>
      <c r="K954" s="3"/>
      <c r="R954"/>
      <c r="S954"/>
      <c r="T954"/>
      <c r="U954"/>
      <c r="V954"/>
    </row>
    <row r="955" spans="1:22" s="11" customFormat="1">
      <c r="A955"/>
      <c r="B955"/>
      <c r="C955"/>
      <c r="D955"/>
      <c r="E955"/>
      <c r="F955"/>
      <c r="G955"/>
      <c r="H955"/>
      <c r="I955"/>
      <c r="J955" s="3"/>
      <c r="K955" s="3"/>
      <c r="R955"/>
      <c r="S955"/>
      <c r="T955"/>
      <c r="U955"/>
      <c r="V955"/>
    </row>
    <row r="956" spans="1:22" s="11" customFormat="1">
      <c r="A956"/>
      <c r="B956"/>
      <c r="C956"/>
      <c r="D956"/>
      <c r="E956"/>
      <c r="F956"/>
      <c r="G956"/>
      <c r="H956"/>
      <c r="I956"/>
      <c r="J956" s="3"/>
      <c r="K956" s="3"/>
      <c r="R956"/>
      <c r="S956"/>
      <c r="T956"/>
      <c r="U956"/>
      <c r="V956"/>
    </row>
    <row r="957" spans="1:22" s="11" customFormat="1">
      <c r="A957"/>
      <c r="B957"/>
      <c r="C957"/>
      <c r="D957"/>
      <c r="E957"/>
      <c r="F957"/>
      <c r="G957"/>
      <c r="H957"/>
      <c r="I957"/>
      <c r="J957" s="3"/>
      <c r="K957" s="3"/>
      <c r="R957"/>
      <c r="S957"/>
      <c r="T957"/>
      <c r="U957"/>
      <c r="V957"/>
    </row>
    <row r="958" spans="1:22" s="11" customFormat="1">
      <c r="A958"/>
      <c r="B958"/>
      <c r="C958"/>
      <c r="D958"/>
      <c r="E958"/>
      <c r="F958"/>
      <c r="G958"/>
      <c r="H958"/>
      <c r="I958"/>
      <c r="J958" s="3"/>
      <c r="K958" s="3"/>
      <c r="R958"/>
      <c r="S958"/>
      <c r="T958"/>
      <c r="U958"/>
      <c r="V958"/>
    </row>
    <row r="959" spans="1:22" s="11" customFormat="1">
      <c r="A959"/>
      <c r="B959"/>
      <c r="C959"/>
      <c r="D959"/>
      <c r="E959"/>
      <c r="F959"/>
      <c r="G959"/>
      <c r="H959"/>
      <c r="I959"/>
      <c r="J959" s="3"/>
      <c r="K959" s="3"/>
      <c r="R959"/>
      <c r="S959"/>
      <c r="T959"/>
      <c r="U959"/>
      <c r="V959"/>
    </row>
    <row r="960" spans="1:22" s="11" customFormat="1">
      <c r="A960"/>
      <c r="B960"/>
      <c r="C960"/>
      <c r="D960"/>
      <c r="E960"/>
      <c r="F960"/>
      <c r="G960"/>
      <c r="H960"/>
      <c r="I960"/>
      <c r="J960" s="3"/>
      <c r="K960" s="3"/>
      <c r="R960"/>
      <c r="S960"/>
      <c r="T960"/>
      <c r="U960"/>
      <c r="V960"/>
    </row>
    <row r="961" spans="1:22" s="11" customFormat="1">
      <c r="A961"/>
      <c r="B961"/>
      <c r="C961"/>
      <c r="D961"/>
      <c r="E961"/>
      <c r="F961"/>
      <c r="G961"/>
      <c r="H961"/>
      <c r="I961"/>
      <c r="J961" s="3"/>
      <c r="K961" s="3"/>
      <c r="R961"/>
      <c r="S961"/>
      <c r="T961"/>
      <c r="U961"/>
      <c r="V961"/>
    </row>
    <row r="962" spans="1:22" s="11" customFormat="1">
      <c r="A962"/>
      <c r="B962"/>
      <c r="C962"/>
      <c r="D962"/>
      <c r="E962"/>
      <c r="F962"/>
      <c r="G962"/>
      <c r="H962"/>
      <c r="I962"/>
      <c r="J962" s="3"/>
      <c r="K962" s="3"/>
      <c r="R962"/>
      <c r="S962"/>
      <c r="T962"/>
      <c r="U962"/>
      <c r="V962"/>
    </row>
    <row r="963" spans="1:22" s="11" customFormat="1">
      <c r="A963"/>
      <c r="B963"/>
      <c r="C963"/>
      <c r="D963"/>
      <c r="E963"/>
      <c r="F963"/>
      <c r="G963"/>
      <c r="H963"/>
      <c r="I963"/>
      <c r="J963" s="3"/>
      <c r="K963" s="3"/>
      <c r="R963"/>
      <c r="S963"/>
      <c r="T963"/>
      <c r="U963"/>
      <c r="V963"/>
    </row>
    <row r="964" spans="1:22" s="11" customFormat="1">
      <c r="A964"/>
      <c r="B964"/>
      <c r="C964"/>
      <c r="D964"/>
      <c r="E964"/>
      <c r="F964"/>
      <c r="G964"/>
      <c r="H964"/>
      <c r="I964"/>
      <c r="J964" s="3"/>
      <c r="K964" s="3"/>
      <c r="R964"/>
      <c r="S964"/>
      <c r="T964"/>
      <c r="U964"/>
      <c r="V964"/>
    </row>
    <row r="965" spans="1:22" s="11" customFormat="1">
      <c r="A965"/>
      <c r="B965"/>
      <c r="C965"/>
      <c r="D965"/>
      <c r="E965"/>
      <c r="F965"/>
      <c r="G965"/>
      <c r="H965"/>
      <c r="I965"/>
      <c r="J965" s="3"/>
      <c r="K965" s="3"/>
      <c r="R965"/>
      <c r="S965"/>
      <c r="T965"/>
      <c r="U965"/>
      <c r="V965"/>
    </row>
    <row r="966" spans="1:22" s="11" customFormat="1">
      <c r="A966"/>
      <c r="B966"/>
      <c r="C966"/>
      <c r="D966"/>
      <c r="E966"/>
      <c r="F966"/>
      <c r="G966"/>
      <c r="H966"/>
      <c r="I966"/>
      <c r="J966" s="3"/>
      <c r="K966" s="3"/>
      <c r="R966"/>
      <c r="S966"/>
      <c r="T966"/>
      <c r="U966"/>
      <c r="V966"/>
    </row>
    <row r="967" spans="1:22" s="11" customFormat="1">
      <c r="A967"/>
      <c r="B967"/>
      <c r="C967"/>
      <c r="D967"/>
      <c r="E967"/>
      <c r="F967"/>
      <c r="G967"/>
      <c r="H967"/>
      <c r="I967"/>
      <c r="J967" s="3"/>
      <c r="K967" s="3"/>
      <c r="R967"/>
      <c r="S967"/>
      <c r="T967"/>
      <c r="U967"/>
      <c r="V967"/>
    </row>
    <row r="968" spans="1:22" s="11" customFormat="1">
      <c r="A968"/>
      <c r="B968"/>
      <c r="C968"/>
      <c r="D968"/>
      <c r="E968"/>
      <c r="F968"/>
      <c r="G968"/>
      <c r="H968"/>
      <c r="I968"/>
      <c r="J968" s="3"/>
      <c r="K968" s="3"/>
      <c r="R968"/>
      <c r="S968"/>
      <c r="T968"/>
      <c r="U968"/>
      <c r="V968"/>
    </row>
    <row r="969" spans="1:22" s="11" customFormat="1">
      <c r="A969"/>
      <c r="B969"/>
      <c r="C969"/>
      <c r="D969"/>
      <c r="E969"/>
      <c r="F969"/>
      <c r="G969"/>
      <c r="H969"/>
      <c r="I969"/>
      <c r="J969" s="3"/>
      <c r="K969" s="3"/>
      <c r="R969"/>
      <c r="S969"/>
      <c r="T969"/>
      <c r="U969"/>
      <c r="V969"/>
    </row>
    <row r="970" spans="1:22" s="11" customFormat="1">
      <c r="A970"/>
      <c r="B970"/>
      <c r="C970"/>
      <c r="D970"/>
      <c r="E970"/>
      <c r="F970"/>
      <c r="G970"/>
      <c r="H970"/>
      <c r="I970"/>
      <c r="J970" s="3"/>
      <c r="K970" s="3"/>
      <c r="R970"/>
      <c r="S970"/>
      <c r="T970"/>
      <c r="U970"/>
      <c r="V970"/>
    </row>
    <row r="971" spans="1:22" s="11" customFormat="1">
      <c r="A971"/>
      <c r="B971"/>
      <c r="C971"/>
      <c r="D971"/>
      <c r="E971"/>
      <c r="F971"/>
      <c r="G971"/>
      <c r="H971"/>
      <c r="I971"/>
      <c r="J971" s="3"/>
      <c r="K971" s="3"/>
      <c r="R971"/>
      <c r="S971"/>
      <c r="T971"/>
      <c r="U971"/>
      <c r="V971"/>
    </row>
    <row r="972" spans="1:22" s="11" customFormat="1">
      <c r="A972"/>
      <c r="B972"/>
      <c r="C972"/>
      <c r="D972"/>
      <c r="E972"/>
      <c r="F972"/>
      <c r="G972"/>
      <c r="H972"/>
      <c r="I972"/>
      <c r="J972" s="3"/>
      <c r="K972" s="3"/>
      <c r="R972"/>
      <c r="S972"/>
      <c r="T972"/>
      <c r="U972"/>
      <c r="V972"/>
    </row>
    <row r="973" spans="1:22" s="11" customFormat="1">
      <c r="A973"/>
      <c r="B973"/>
      <c r="C973"/>
      <c r="D973"/>
      <c r="E973"/>
      <c r="F973"/>
      <c r="G973"/>
      <c r="H973"/>
      <c r="I973"/>
      <c r="J973" s="3"/>
      <c r="K973" s="3"/>
      <c r="R973"/>
      <c r="S973"/>
      <c r="T973"/>
      <c r="U973"/>
      <c r="V973"/>
    </row>
    <row r="974" spans="1:22" s="11" customFormat="1">
      <c r="A974"/>
      <c r="B974"/>
      <c r="C974"/>
      <c r="D974"/>
      <c r="E974"/>
      <c r="F974"/>
      <c r="G974"/>
      <c r="H974"/>
      <c r="I974"/>
      <c r="J974" s="3"/>
      <c r="K974" s="3"/>
      <c r="R974"/>
      <c r="S974"/>
      <c r="T974"/>
      <c r="U974"/>
      <c r="V974"/>
    </row>
    <row r="975" spans="1:22" s="11" customFormat="1">
      <c r="A975"/>
      <c r="B975"/>
      <c r="C975"/>
      <c r="D975"/>
      <c r="E975"/>
      <c r="F975"/>
      <c r="G975"/>
      <c r="H975"/>
      <c r="I975"/>
      <c r="J975" s="3"/>
      <c r="K975" s="3"/>
      <c r="R975"/>
      <c r="S975"/>
      <c r="T975"/>
      <c r="U975"/>
      <c r="V975"/>
    </row>
    <row r="976" spans="1:22" s="11" customFormat="1">
      <c r="A976"/>
      <c r="B976"/>
      <c r="C976"/>
      <c r="D976"/>
      <c r="E976"/>
      <c r="F976"/>
      <c r="G976"/>
      <c r="H976"/>
      <c r="I976"/>
      <c r="J976" s="3"/>
      <c r="K976" s="3"/>
      <c r="R976"/>
      <c r="S976"/>
      <c r="T976"/>
      <c r="U976"/>
      <c r="V976"/>
    </row>
    <row r="977" spans="1:22" s="11" customFormat="1">
      <c r="A977"/>
      <c r="B977"/>
      <c r="C977"/>
      <c r="D977"/>
      <c r="E977"/>
      <c r="F977"/>
      <c r="G977"/>
      <c r="H977"/>
      <c r="I977"/>
      <c r="J977" s="3"/>
      <c r="K977" s="3"/>
      <c r="R977"/>
      <c r="S977"/>
      <c r="T977"/>
      <c r="U977"/>
      <c r="V977"/>
    </row>
    <row r="978" spans="1:22" s="11" customFormat="1">
      <c r="A978"/>
      <c r="B978"/>
      <c r="C978"/>
      <c r="D978"/>
      <c r="E978"/>
      <c r="F978"/>
      <c r="G978"/>
      <c r="H978"/>
      <c r="I978"/>
      <c r="J978" s="3"/>
      <c r="K978" s="3"/>
      <c r="R978"/>
      <c r="S978"/>
      <c r="T978"/>
      <c r="U978"/>
      <c r="V978"/>
    </row>
    <row r="979" spans="1:22" s="11" customFormat="1">
      <c r="A979"/>
      <c r="B979"/>
      <c r="C979"/>
      <c r="D979"/>
      <c r="E979"/>
      <c r="F979"/>
      <c r="G979"/>
      <c r="H979"/>
      <c r="I979"/>
      <c r="J979" s="3"/>
      <c r="K979" s="3"/>
      <c r="R979"/>
      <c r="S979"/>
      <c r="T979"/>
      <c r="U979"/>
      <c r="V979"/>
    </row>
    <row r="980" spans="1:22" s="11" customFormat="1">
      <c r="A980"/>
      <c r="B980"/>
      <c r="C980"/>
      <c r="D980"/>
      <c r="E980"/>
      <c r="F980"/>
      <c r="G980"/>
      <c r="H980"/>
      <c r="I980"/>
      <c r="J980" s="3"/>
      <c r="K980" s="3"/>
      <c r="R980"/>
      <c r="S980"/>
      <c r="T980"/>
      <c r="U980"/>
      <c r="V980"/>
    </row>
    <row r="981" spans="1:22" s="11" customFormat="1">
      <c r="A981"/>
      <c r="B981"/>
      <c r="C981"/>
      <c r="D981"/>
      <c r="E981"/>
      <c r="F981"/>
      <c r="G981"/>
      <c r="H981"/>
      <c r="I981"/>
      <c r="J981" s="3"/>
      <c r="K981" s="3"/>
      <c r="R981"/>
      <c r="S981"/>
      <c r="T981"/>
      <c r="U981"/>
      <c r="V981"/>
    </row>
    <row r="982" spans="1:22" s="11" customFormat="1">
      <c r="A982"/>
      <c r="B982"/>
      <c r="C982"/>
      <c r="D982"/>
      <c r="E982"/>
      <c r="F982"/>
      <c r="G982"/>
      <c r="H982"/>
      <c r="I982"/>
      <c r="J982" s="3"/>
      <c r="K982" s="3"/>
      <c r="R982"/>
      <c r="S982"/>
      <c r="T982"/>
      <c r="U982"/>
      <c r="V982"/>
    </row>
    <row r="983" spans="1:22" s="11" customFormat="1">
      <c r="A983"/>
      <c r="B983"/>
      <c r="C983"/>
      <c r="D983"/>
      <c r="E983"/>
      <c r="F983"/>
      <c r="G983"/>
      <c r="H983"/>
      <c r="I983"/>
      <c r="J983" s="3"/>
      <c r="K983" s="3"/>
      <c r="R983"/>
      <c r="S983"/>
      <c r="T983"/>
      <c r="U983"/>
      <c r="V983"/>
    </row>
    <row r="984" spans="1:22" s="11" customFormat="1">
      <c r="A984"/>
      <c r="B984"/>
      <c r="C984"/>
      <c r="D984"/>
      <c r="E984"/>
      <c r="F984"/>
      <c r="G984"/>
      <c r="H984"/>
      <c r="I984"/>
      <c r="J984" s="3"/>
      <c r="K984" s="3"/>
      <c r="R984"/>
      <c r="S984"/>
      <c r="T984"/>
      <c r="U984"/>
      <c r="V984"/>
    </row>
    <row r="985" spans="1:22" s="11" customFormat="1">
      <c r="A985"/>
      <c r="B985"/>
      <c r="C985"/>
      <c r="D985"/>
      <c r="E985"/>
      <c r="F985"/>
      <c r="G985"/>
      <c r="H985"/>
      <c r="I985"/>
      <c r="J985" s="3"/>
      <c r="K985" s="3"/>
      <c r="R985"/>
      <c r="S985"/>
      <c r="T985"/>
      <c r="U985"/>
      <c r="V985"/>
    </row>
    <row r="986" spans="1:22" s="11" customFormat="1">
      <c r="A986"/>
      <c r="B986"/>
      <c r="C986"/>
      <c r="D986"/>
      <c r="E986"/>
      <c r="F986"/>
      <c r="G986"/>
      <c r="H986"/>
      <c r="I986"/>
      <c r="J986" s="3"/>
      <c r="K986" s="3"/>
      <c r="R986"/>
      <c r="S986"/>
      <c r="T986"/>
      <c r="U986"/>
      <c r="V986"/>
    </row>
    <row r="987" spans="1:22" s="11" customFormat="1">
      <c r="A987"/>
      <c r="B987"/>
      <c r="C987"/>
      <c r="D987"/>
      <c r="E987"/>
      <c r="F987"/>
      <c r="G987"/>
      <c r="H987"/>
      <c r="I987"/>
      <c r="J987" s="3"/>
      <c r="K987" s="3"/>
      <c r="R987"/>
      <c r="S987"/>
      <c r="T987"/>
      <c r="U987"/>
      <c r="V987"/>
    </row>
    <row r="988" spans="1:22" s="11" customFormat="1">
      <c r="A988"/>
      <c r="B988"/>
      <c r="C988"/>
      <c r="D988"/>
      <c r="E988"/>
      <c r="F988"/>
      <c r="G988"/>
      <c r="H988"/>
      <c r="I988"/>
      <c r="J988" s="3"/>
      <c r="K988" s="3"/>
      <c r="R988"/>
      <c r="S988"/>
      <c r="T988"/>
      <c r="U988"/>
      <c r="V988"/>
    </row>
    <row r="989" spans="1:22" s="11" customFormat="1">
      <c r="A989"/>
      <c r="B989"/>
      <c r="C989"/>
      <c r="D989"/>
      <c r="E989"/>
      <c r="F989"/>
      <c r="G989"/>
      <c r="H989"/>
      <c r="I989"/>
      <c r="J989" s="3"/>
      <c r="K989" s="3"/>
      <c r="R989"/>
      <c r="S989"/>
      <c r="T989"/>
      <c r="U989"/>
      <c r="V989"/>
    </row>
    <row r="990" spans="1:22" s="11" customFormat="1">
      <c r="A990"/>
      <c r="B990"/>
      <c r="C990"/>
      <c r="D990"/>
      <c r="E990"/>
      <c r="F990"/>
      <c r="G990"/>
      <c r="H990"/>
      <c r="I990"/>
      <c r="J990" s="3"/>
      <c r="K990" s="3"/>
      <c r="R990"/>
      <c r="S990"/>
      <c r="T990"/>
      <c r="U990"/>
      <c r="V990"/>
    </row>
    <row r="991" spans="1:22" s="11" customFormat="1">
      <c r="A991"/>
      <c r="B991"/>
      <c r="C991"/>
      <c r="D991"/>
      <c r="E991"/>
      <c r="F991"/>
      <c r="G991"/>
      <c r="H991"/>
      <c r="I991"/>
      <c r="J991" s="3"/>
      <c r="K991" s="3"/>
      <c r="R991"/>
      <c r="S991"/>
      <c r="T991"/>
      <c r="U991"/>
      <c r="V991"/>
    </row>
    <row r="992" spans="1:22" s="11" customFormat="1">
      <c r="A992"/>
      <c r="B992"/>
      <c r="C992"/>
      <c r="D992"/>
      <c r="E992"/>
      <c r="F992"/>
      <c r="G992"/>
      <c r="H992"/>
      <c r="I992"/>
      <c r="J992" s="3"/>
      <c r="K992" s="3"/>
      <c r="R992"/>
      <c r="S992"/>
      <c r="T992"/>
      <c r="U992"/>
      <c r="V992"/>
    </row>
    <row r="993" spans="1:22" s="11" customFormat="1">
      <c r="A993"/>
      <c r="B993"/>
      <c r="C993"/>
      <c r="D993"/>
      <c r="E993"/>
      <c r="F993"/>
      <c r="G993"/>
      <c r="H993"/>
      <c r="I993"/>
      <c r="J993" s="3"/>
      <c r="K993" s="3"/>
      <c r="R993"/>
      <c r="S993"/>
      <c r="T993"/>
      <c r="U993"/>
      <c r="V993"/>
    </row>
    <row r="994" spans="1:22" s="11" customFormat="1">
      <c r="A994"/>
      <c r="B994"/>
      <c r="C994"/>
      <c r="D994"/>
      <c r="E994"/>
      <c r="F994"/>
      <c r="G994"/>
      <c r="H994"/>
      <c r="I994"/>
      <c r="J994" s="3"/>
      <c r="K994" s="3"/>
      <c r="R994"/>
      <c r="S994"/>
      <c r="T994"/>
      <c r="U994"/>
      <c r="V994"/>
    </row>
    <row r="995" spans="1:22" s="11" customFormat="1">
      <c r="A995"/>
      <c r="B995"/>
      <c r="C995"/>
      <c r="D995"/>
      <c r="E995"/>
      <c r="F995"/>
      <c r="G995"/>
      <c r="H995"/>
      <c r="I995"/>
      <c r="J995" s="3"/>
      <c r="K995" s="3"/>
      <c r="R995"/>
      <c r="S995"/>
      <c r="T995"/>
      <c r="U995"/>
      <c r="V995"/>
    </row>
    <row r="996" spans="1:22" s="11" customFormat="1">
      <c r="A996"/>
      <c r="B996"/>
      <c r="C996"/>
      <c r="D996"/>
      <c r="E996"/>
      <c r="F996"/>
      <c r="G996"/>
      <c r="H996"/>
      <c r="I996"/>
      <c r="J996" s="3"/>
      <c r="K996" s="3"/>
      <c r="R996"/>
      <c r="S996"/>
      <c r="T996"/>
      <c r="U996"/>
      <c r="V996"/>
    </row>
    <row r="997" spans="1:22" s="11" customFormat="1">
      <c r="A997"/>
      <c r="B997"/>
      <c r="C997"/>
      <c r="D997"/>
      <c r="E997"/>
      <c r="F997"/>
      <c r="G997"/>
      <c r="H997"/>
      <c r="I997"/>
      <c r="J997" s="3"/>
      <c r="K997" s="3"/>
      <c r="R997"/>
      <c r="S997"/>
      <c r="T997"/>
      <c r="U997"/>
      <c r="V997"/>
    </row>
    <row r="998" spans="1:22" s="11" customFormat="1">
      <c r="A998"/>
      <c r="B998"/>
      <c r="C998"/>
      <c r="D998"/>
      <c r="E998"/>
      <c r="F998"/>
      <c r="G998"/>
      <c r="H998"/>
      <c r="I998"/>
      <c r="J998" s="3"/>
      <c r="K998" s="3"/>
      <c r="R998"/>
      <c r="S998"/>
      <c r="T998"/>
      <c r="U998"/>
      <c r="V998"/>
    </row>
    <row r="999" spans="1:22" s="11" customFormat="1">
      <c r="A999"/>
      <c r="B999"/>
      <c r="C999"/>
      <c r="D999"/>
      <c r="E999"/>
      <c r="F999"/>
      <c r="G999"/>
      <c r="H999"/>
      <c r="I999"/>
      <c r="J999" s="3"/>
      <c r="K999" s="3"/>
      <c r="R999"/>
      <c r="S999"/>
      <c r="T999"/>
      <c r="U999"/>
      <c r="V999"/>
    </row>
    <row r="1000" spans="1:22" s="11" customFormat="1">
      <c r="A1000"/>
      <c r="B1000"/>
      <c r="C1000"/>
      <c r="D1000"/>
      <c r="E1000"/>
      <c r="F1000"/>
      <c r="G1000"/>
      <c r="H1000"/>
      <c r="I1000"/>
      <c r="J1000" s="3"/>
      <c r="K1000" s="3"/>
      <c r="R1000"/>
      <c r="S1000"/>
      <c r="T1000"/>
      <c r="U1000"/>
      <c r="V1000"/>
    </row>
    <row r="1001" spans="1:22" s="11" customFormat="1">
      <c r="A1001"/>
      <c r="B1001"/>
      <c r="C1001"/>
      <c r="D1001"/>
      <c r="E1001"/>
      <c r="F1001"/>
      <c r="G1001"/>
      <c r="H1001"/>
      <c r="I1001"/>
      <c r="J1001" s="3"/>
      <c r="K1001" s="3"/>
      <c r="R1001"/>
      <c r="S1001"/>
      <c r="T1001"/>
      <c r="U1001"/>
      <c r="V1001"/>
    </row>
    <row r="1002" spans="1:22" s="11" customFormat="1">
      <c r="A1002"/>
      <c r="B1002"/>
      <c r="C1002"/>
      <c r="D1002"/>
      <c r="E1002"/>
      <c r="F1002"/>
      <c r="G1002"/>
      <c r="H1002"/>
      <c r="I1002"/>
      <c r="J1002" s="3"/>
      <c r="K1002" s="3"/>
      <c r="R1002"/>
      <c r="S1002"/>
      <c r="T1002"/>
      <c r="U1002"/>
      <c r="V1002"/>
    </row>
    <row r="1003" spans="1:22" s="11" customFormat="1">
      <c r="A1003"/>
      <c r="B1003"/>
      <c r="C1003"/>
      <c r="D1003"/>
      <c r="E1003"/>
      <c r="F1003"/>
      <c r="G1003"/>
      <c r="H1003"/>
      <c r="I1003"/>
      <c r="J1003" s="3"/>
      <c r="K1003" s="3"/>
      <c r="R1003"/>
      <c r="S1003"/>
      <c r="T1003"/>
      <c r="U1003"/>
      <c r="V1003"/>
    </row>
    <row r="1004" spans="1:22" s="11" customFormat="1">
      <c r="A1004"/>
      <c r="B1004"/>
      <c r="C1004"/>
      <c r="D1004"/>
      <c r="E1004"/>
      <c r="F1004"/>
      <c r="G1004"/>
      <c r="H1004"/>
      <c r="I1004"/>
      <c r="J1004" s="3"/>
      <c r="K1004" s="3"/>
      <c r="R1004"/>
      <c r="S1004"/>
      <c r="T1004"/>
      <c r="U1004"/>
      <c r="V1004"/>
    </row>
    <row r="1005" spans="1:22" s="11" customFormat="1">
      <c r="A1005"/>
      <c r="B1005"/>
      <c r="C1005"/>
      <c r="D1005"/>
      <c r="E1005"/>
      <c r="F1005"/>
      <c r="G1005"/>
      <c r="H1005"/>
      <c r="I1005"/>
      <c r="J1005" s="3"/>
      <c r="K1005" s="3"/>
      <c r="R1005"/>
      <c r="S1005"/>
      <c r="T1005"/>
      <c r="U1005"/>
      <c r="V1005"/>
    </row>
    <row r="1006" spans="1:22" s="11" customFormat="1">
      <c r="A1006"/>
      <c r="B1006"/>
      <c r="C1006"/>
      <c r="D1006"/>
      <c r="E1006"/>
      <c r="F1006"/>
      <c r="G1006"/>
      <c r="H1006"/>
      <c r="I1006"/>
      <c r="J1006" s="3"/>
      <c r="K1006" s="3"/>
      <c r="R1006"/>
      <c r="S1006"/>
      <c r="T1006"/>
      <c r="U1006"/>
      <c r="V1006"/>
    </row>
    <row r="1007" spans="1:22" s="11" customFormat="1">
      <c r="A1007"/>
      <c r="B1007"/>
      <c r="C1007"/>
      <c r="D1007"/>
      <c r="E1007"/>
      <c r="F1007"/>
      <c r="G1007"/>
      <c r="H1007"/>
      <c r="I1007"/>
      <c r="J1007" s="3"/>
      <c r="K1007" s="3"/>
      <c r="R1007"/>
      <c r="S1007"/>
      <c r="T1007"/>
      <c r="U1007"/>
      <c r="V1007"/>
    </row>
    <row r="1008" spans="1:22" s="11" customFormat="1">
      <c r="A1008"/>
      <c r="B1008"/>
      <c r="C1008"/>
      <c r="D1008"/>
      <c r="E1008"/>
      <c r="F1008"/>
      <c r="G1008"/>
      <c r="H1008"/>
      <c r="I1008"/>
      <c r="J1008" s="3"/>
      <c r="K1008" s="3"/>
      <c r="R1008"/>
      <c r="S1008"/>
      <c r="T1008"/>
      <c r="U1008"/>
      <c r="V1008"/>
    </row>
    <row r="1009" spans="1:22" s="11" customFormat="1">
      <c r="A1009"/>
      <c r="B1009"/>
      <c r="C1009"/>
      <c r="D1009"/>
      <c r="E1009"/>
      <c r="F1009"/>
      <c r="G1009"/>
      <c r="H1009"/>
      <c r="I1009"/>
      <c r="J1009" s="3"/>
      <c r="K1009" s="3"/>
      <c r="R1009"/>
      <c r="S1009"/>
      <c r="T1009"/>
      <c r="U1009"/>
      <c r="V1009"/>
    </row>
    <row r="1010" spans="1:22" s="11" customFormat="1">
      <c r="A1010"/>
      <c r="B1010"/>
      <c r="C1010"/>
      <c r="D1010"/>
      <c r="E1010"/>
      <c r="F1010"/>
      <c r="G1010"/>
      <c r="H1010"/>
      <c r="I1010"/>
      <c r="J1010" s="3"/>
      <c r="K1010" s="3"/>
      <c r="R1010"/>
      <c r="S1010"/>
      <c r="T1010"/>
      <c r="U1010"/>
      <c r="V1010"/>
    </row>
    <row r="1011" spans="1:22" s="11" customFormat="1">
      <c r="A1011"/>
      <c r="B1011"/>
      <c r="C1011"/>
      <c r="D1011"/>
      <c r="E1011"/>
      <c r="F1011"/>
      <c r="G1011"/>
      <c r="H1011"/>
      <c r="I1011"/>
      <c r="J1011" s="3"/>
      <c r="K1011" s="3"/>
      <c r="R1011"/>
      <c r="S1011"/>
      <c r="T1011"/>
      <c r="U1011"/>
      <c r="V1011"/>
    </row>
    <row r="1012" spans="1:22" s="11" customFormat="1">
      <c r="A1012"/>
      <c r="B1012"/>
      <c r="C1012"/>
      <c r="D1012"/>
      <c r="E1012"/>
      <c r="F1012"/>
      <c r="G1012"/>
      <c r="H1012"/>
      <c r="I1012"/>
      <c r="J1012" s="3"/>
      <c r="K1012" s="3"/>
      <c r="R1012"/>
      <c r="S1012"/>
      <c r="T1012"/>
      <c r="U1012"/>
      <c r="V1012"/>
    </row>
    <row r="1013" spans="1:22" s="11" customFormat="1">
      <c r="A1013"/>
      <c r="B1013"/>
      <c r="C1013"/>
      <c r="D1013"/>
      <c r="E1013"/>
      <c r="F1013"/>
      <c r="G1013"/>
      <c r="H1013"/>
      <c r="I1013"/>
      <c r="J1013" s="3"/>
      <c r="K1013" s="3"/>
      <c r="R1013"/>
      <c r="S1013"/>
      <c r="T1013"/>
      <c r="U1013"/>
      <c r="V1013"/>
    </row>
    <row r="1014" spans="1:22" s="11" customFormat="1">
      <c r="A1014"/>
      <c r="B1014"/>
      <c r="C1014"/>
      <c r="D1014"/>
      <c r="E1014"/>
      <c r="F1014"/>
      <c r="G1014"/>
      <c r="H1014"/>
      <c r="I1014"/>
      <c r="J1014" s="3"/>
      <c r="K1014" s="3"/>
      <c r="R1014"/>
      <c r="S1014"/>
      <c r="T1014"/>
      <c r="U1014"/>
      <c r="V1014"/>
    </row>
    <row r="1015" spans="1:22" s="11" customFormat="1">
      <c r="A1015"/>
      <c r="B1015"/>
      <c r="C1015"/>
      <c r="D1015"/>
      <c r="E1015"/>
      <c r="F1015"/>
      <c r="G1015"/>
      <c r="H1015"/>
      <c r="I1015"/>
      <c r="J1015" s="3"/>
      <c r="K1015" s="3"/>
      <c r="R1015"/>
      <c r="S1015"/>
      <c r="T1015"/>
      <c r="U1015"/>
      <c r="V1015"/>
    </row>
    <row r="1016" spans="1:22" s="11" customFormat="1">
      <c r="A1016"/>
      <c r="B1016"/>
      <c r="C1016"/>
      <c r="D1016"/>
      <c r="E1016"/>
      <c r="F1016"/>
      <c r="G1016"/>
      <c r="H1016"/>
      <c r="I1016"/>
      <c r="J1016" s="3"/>
      <c r="K1016" s="3"/>
      <c r="R1016"/>
      <c r="S1016"/>
      <c r="T1016"/>
      <c r="U1016"/>
      <c r="V1016"/>
    </row>
    <row r="1017" spans="1:22" s="11" customFormat="1">
      <c r="A1017"/>
      <c r="B1017"/>
      <c r="C1017"/>
      <c r="D1017"/>
      <c r="E1017"/>
      <c r="F1017"/>
      <c r="G1017"/>
      <c r="H1017"/>
      <c r="I1017"/>
      <c r="J1017" s="3"/>
      <c r="K1017" s="3"/>
      <c r="R1017"/>
      <c r="S1017"/>
      <c r="T1017"/>
      <c r="U1017"/>
      <c r="V1017"/>
    </row>
    <row r="1018" spans="1:22" s="11" customFormat="1">
      <c r="A1018"/>
      <c r="B1018"/>
      <c r="C1018"/>
      <c r="D1018"/>
      <c r="E1018"/>
      <c r="F1018"/>
      <c r="G1018"/>
      <c r="H1018"/>
      <c r="I1018"/>
      <c r="J1018" s="3"/>
      <c r="K1018" s="3"/>
      <c r="R1018"/>
      <c r="S1018"/>
      <c r="T1018"/>
      <c r="U1018"/>
      <c r="V1018"/>
    </row>
    <row r="1019" spans="1:22" s="11" customFormat="1">
      <c r="A1019"/>
      <c r="B1019"/>
      <c r="C1019"/>
      <c r="D1019"/>
      <c r="E1019"/>
      <c r="F1019"/>
      <c r="G1019"/>
      <c r="H1019"/>
      <c r="I1019"/>
      <c r="J1019" s="3"/>
      <c r="K1019" s="3"/>
      <c r="R1019"/>
      <c r="S1019"/>
      <c r="T1019"/>
      <c r="U1019"/>
      <c r="V1019"/>
    </row>
    <row r="1020" spans="1:22" s="11" customFormat="1">
      <c r="A1020"/>
      <c r="B1020"/>
      <c r="C1020"/>
      <c r="D1020"/>
      <c r="E1020"/>
      <c r="F1020"/>
      <c r="G1020"/>
      <c r="H1020"/>
      <c r="I1020"/>
      <c r="J1020" s="3"/>
      <c r="K1020" s="3"/>
      <c r="R1020"/>
      <c r="S1020"/>
      <c r="T1020"/>
      <c r="U1020"/>
      <c r="V1020"/>
    </row>
    <row r="1021" spans="1:22" s="11" customFormat="1">
      <c r="A1021"/>
      <c r="B1021"/>
      <c r="C1021"/>
      <c r="D1021"/>
      <c r="E1021"/>
      <c r="F1021"/>
      <c r="G1021"/>
      <c r="H1021"/>
      <c r="I1021"/>
      <c r="J1021" s="3"/>
      <c r="K1021" s="3"/>
      <c r="R1021"/>
      <c r="S1021"/>
      <c r="T1021"/>
      <c r="U1021"/>
      <c r="V1021"/>
    </row>
    <row r="1022" spans="1:22" s="11" customFormat="1">
      <c r="A1022"/>
      <c r="B1022"/>
      <c r="C1022"/>
      <c r="D1022"/>
      <c r="E1022"/>
      <c r="F1022"/>
      <c r="G1022"/>
      <c r="H1022"/>
      <c r="I1022"/>
      <c r="J1022" s="3"/>
      <c r="K1022" s="3"/>
      <c r="R1022"/>
      <c r="S1022"/>
      <c r="T1022"/>
      <c r="U1022"/>
      <c r="V1022"/>
    </row>
    <row r="1023" spans="1:22" s="11" customFormat="1">
      <c r="A1023"/>
      <c r="B1023"/>
      <c r="C1023"/>
      <c r="D1023"/>
      <c r="E1023"/>
      <c r="F1023"/>
      <c r="G1023"/>
      <c r="H1023"/>
      <c r="I1023"/>
      <c r="J1023" s="3"/>
      <c r="K1023" s="3"/>
      <c r="R1023"/>
      <c r="S1023"/>
      <c r="T1023"/>
      <c r="U1023"/>
      <c r="V1023"/>
    </row>
    <row r="1024" spans="1:22" s="11" customFormat="1">
      <c r="A1024"/>
      <c r="B1024"/>
      <c r="C1024"/>
      <c r="D1024"/>
      <c r="E1024"/>
      <c r="F1024"/>
      <c r="G1024"/>
      <c r="H1024"/>
      <c r="I1024"/>
      <c r="J1024" s="3"/>
      <c r="K1024" s="3"/>
      <c r="R1024"/>
      <c r="S1024"/>
      <c r="T1024"/>
      <c r="U1024"/>
      <c r="V1024"/>
    </row>
    <row r="1025" spans="1:22" s="11" customFormat="1">
      <c r="A1025"/>
      <c r="B1025"/>
      <c r="C1025"/>
      <c r="D1025"/>
      <c r="E1025"/>
      <c r="F1025"/>
      <c r="G1025"/>
      <c r="H1025"/>
      <c r="I1025"/>
      <c r="J1025" s="3"/>
      <c r="K1025" s="3"/>
      <c r="R1025"/>
      <c r="S1025"/>
      <c r="T1025"/>
      <c r="U1025"/>
      <c r="V1025"/>
    </row>
    <row r="1026" spans="1:22" s="11" customFormat="1">
      <c r="A1026"/>
      <c r="B1026"/>
      <c r="C1026"/>
      <c r="D1026"/>
      <c r="E1026"/>
      <c r="F1026"/>
      <c r="G1026"/>
      <c r="H1026"/>
      <c r="I1026"/>
      <c r="J1026" s="3"/>
      <c r="K1026" s="3"/>
      <c r="R1026"/>
      <c r="S1026"/>
      <c r="T1026"/>
      <c r="U1026"/>
      <c r="V1026"/>
    </row>
    <row r="1027" spans="1:22" s="11" customFormat="1">
      <c r="A1027"/>
      <c r="B1027"/>
      <c r="C1027"/>
      <c r="D1027"/>
      <c r="E1027"/>
      <c r="F1027"/>
      <c r="G1027"/>
      <c r="H1027"/>
      <c r="I1027"/>
      <c r="J1027" s="3"/>
      <c r="K1027" s="3"/>
      <c r="R1027"/>
      <c r="S1027"/>
      <c r="T1027"/>
      <c r="U1027"/>
      <c r="V1027"/>
    </row>
    <row r="1028" spans="1:22" s="11" customFormat="1">
      <c r="A1028"/>
      <c r="B1028"/>
      <c r="C1028"/>
      <c r="D1028"/>
      <c r="E1028"/>
      <c r="F1028"/>
      <c r="G1028"/>
      <c r="H1028"/>
      <c r="I1028"/>
      <c r="J1028" s="3"/>
      <c r="K1028" s="3"/>
      <c r="R1028"/>
      <c r="S1028"/>
      <c r="T1028"/>
      <c r="U1028"/>
      <c r="V1028"/>
    </row>
    <row r="1029" spans="1:22" s="11" customFormat="1">
      <c r="A1029"/>
      <c r="B1029"/>
      <c r="C1029"/>
      <c r="D1029"/>
      <c r="E1029"/>
      <c r="F1029"/>
      <c r="G1029"/>
      <c r="H1029"/>
      <c r="I1029"/>
      <c r="J1029" s="3"/>
      <c r="K1029" s="3"/>
      <c r="R1029"/>
      <c r="S1029"/>
      <c r="T1029"/>
      <c r="U1029"/>
      <c r="V1029"/>
    </row>
    <row r="1030" spans="1:22" s="11" customFormat="1">
      <c r="A1030"/>
      <c r="B1030"/>
      <c r="C1030"/>
      <c r="D1030"/>
      <c r="E1030"/>
      <c r="F1030"/>
      <c r="G1030"/>
      <c r="H1030"/>
      <c r="I1030"/>
      <c r="J1030" s="3"/>
      <c r="K1030" s="3"/>
      <c r="R1030"/>
      <c r="S1030"/>
      <c r="T1030"/>
      <c r="U1030"/>
      <c r="V1030"/>
    </row>
    <row r="1031" spans="1:22" s="11" customFormat="1">
      <c r="A1031"/>
      <c r="B1031"/>
      <c r="C1031"/>
      <c r="D1031"/>
      <c r="E1031"/>
      <c r="F1031"/>
      <c r="G1031"/>
      <c r="H1031"/>
      <c r="I1031"/>
      <c r="J1031" s="3"/>
      <c r="K1031" s="3"/>
      <c r="R1031"/>
      <c r="S1031"/>
      <c r="T1031"/>
      <c r="U1031"/>
      <c r="V1031"/>
    </row>
    <row r="1032" spans="1:22" s="11" customFormat="1">
      <c r="A1032"/>
      <c r="B1032"/>
      <c r="C1032"/>
      <c r="D1032"/>
      <c r="E1032"/>
      <c r="F1032"/>
      <c r="G1032"/>
      <c r="H1032"/>
      <c r="I1032"/>
      <c r="J1032" s="3"/>
      <c r="K1032" s="3"/>
      <c r="R1032"/>
      <c r="S1032"/>
      <c r="T1032"/>
      <c r="U1032"/>
      <c r="V1032"/>
    </row>
    <row r="1033" spans="1:22" s="11" customFormat="1">
      <c r="A1033"/>
      <c r="B1033"/>
      <c r="C1033"/>
      <c r="D1033"/>
      <c r="E1033"/>
      <c r="F1033"/>
      <c r="G1033"/>
      <c r="H1033"/>
      <c r="I1033"/>
      <c r="J1033" s="3"/>
      <c r="K1033" s="3"/>
      <c r="R1033"/>
      <c r="S1033"/>
      <c r="T1033"/>
      <c r="U1033"/>
      <c r="V1033"/>
    </row>
    <row r="1034" spans="1:22" s="11" customFormat="1">
      <c r="A1034"/>
      <c r="B1034"/>
      <c r="C1034"/>
      <c r="D1034"/>
      <c r="E1034"/>
      <c r="F1034"/>
      <c r="G1034"/>
      <c r="H1034"/>
      <c r="I1034"/>
      <c r="J1034" s="3"/>
      <c r="K1034" s="3"/>
      <c r="R1034"/>
      <c r="S1034"/>
      <c r="T1034"/>
      <c r="U1034"/>
      <c r="V1034"/>
    </row>
    <row r="1035" spans="1:22" s="11" customFormat="1">
      <c r="A1035"/>
      <c r="B1035"/>
      <c r="C1035"/>
      <c r="D1035"/>
      <c r="E1035"/>
      <c r="F1035"/>
      <c r="G1035"/>
      <c r="H1035"/>
      <c r="I1035"/>
      <c r="J1035" s="3"/>
      <c r="K1035" s="3"/>
      <c r="R1035"/>
      <c r="S1035"/>
      <c r="T1035"/>
      <c r="U1035"/>
      <c r="V1035"/>
    </row>
    <row r="1036" spans="1:22" s="11" customFormat="1">
      <c r="A1036"/>
      <c r="B1036"/>
      <c r="C1036"/>
      <c r="D1036"/>
      <c r="E1036"/>
      <c r="F1036"/>
      <c r="G1036"/>
      <c r="H1036"/>
      <c r="I1036"/>
      <c r="J1036" s="3"/>
      <c r="K1036" s="3"/>
      <c r="R1036"/>
      <c r="S1036"/>
      <c r="T1036"/>
      <c r="U1036"/>
      <c r="V1036"/>
    </row>
    <row r="1037" spans="1:22" s="11" customFormat="1">
      <c r="A1037"/>
      <c r="B1037"/>
      <c r="C1037"/>
      <c r="D1037"/>
      <c r="E1037"/>
      <c r="F1037"/>
      <c r="G1037"/>
      <c r="H1037"/>
      <c r="I1037"/>
      <c r="J1037" s="3"/>
      <c r="K1037" s="3"/>
      <c r="R1037"/>
      <c r="S1037"/>
      <c r="T1037"/>
      <c r="U1037"/>
      <c r="V1037"/>
    </row>
    <row r="1038" spans="1:22" s="11" customFormat="1">
      <c r="A1038"/>
      <c r="B1038"/>
      <c r="C1038"/>
      <c r="D1038"/>
      <c r="E1038"/>
      <c r="F1038"/>
      <c r="G1038"/>
      <c r="H1038"/>
      <c r="I1038"/>
      <c r="J1038" s="3"/>
      <c r="K1038" s="3"/>
      <c r="R1038"/>
      <c r="S1038"/>
      <c r="T1038"/>
      <c r="U1038"/>
      <c r="V1038"/>
    </row>
    <row r="1039" spans="1:22" s="11" customFormat="1">
      <c r="A1039"/>
      <c r="B1039"/>
      <c r="C1039"/>
      <c r="D1039"/>
      <c r="E1039"/>
      <c r="F1039"/>
      <c r="G1039"/>
      <c r="H1039"/>
      <c r="I1039"/>
      <c r="J1039" s="3"/>
      <c r="K1039" s="3"/>
      <c r="R1039"/>
      <c r="S1039"/>
      <c r="T1039"/>
      <c r="U1039"/>
      <c r="V1039"/>
    </row>
    <row r="1040" spans="1:22" s="11" customFormat="1">
      <c r="A1040"/>
      <c r="B1040"/>
      <c r="C1040"/>
      <c r="D1040"/>
      <c r="E1040"/>
      <c r="F1040"/>
      <c r="G1040"/>
      <c r="H1040"/>
      <c r="I1040"/>
      <c r="J1040" s="3"/>
      <c r="K1040" s="3"/>
      <c r="R1040"/>
      <c r="S1040"/>
      <c r="T1040"/>
      <c r="U1040"/>
      <c r="V1040"/>
    </row>
    <row r="1041" spans="1:22" s="11" customFormat="1">
      <c r="A1041"/>
      <c r="B1041"/>
      <c r="C1041"/>
      <c r="D1041"/>
      <c r="E1041"/>
      <c r="F1041"/>
      <c r="G1041"/>
      <c r="H1041"/>
      <c r="I1041"/>
      <c r="J1041" s="3"/>
      <c r="K1041" s="3"/>
      <c r="R1041"/>
      <c r="S1041"/>
      <c r="T1041"/>
      <c r="U1041"/>
      <c r="V1041"/>
    </row>
    <row r="1042" spans="1:22" s="11" customFormat="1">
      <c r="A1042"/>
      <c r="B1042"/>
      <c r="C1042"/>
      <c r="D1042"/>
      <c r="E1042"/>
      <c r="F1042"/>
      <c r="G1042"/>
      <c r="H1042"/>
      <c r="I1042"/>
      <c r="J1042" s="3"/>
      <c r="K1042" s="3"/>
      <c r="R1042"/>
      <c r="S1042"/>
      <c r="T1042"/>
      <c r="U1042"/>
      <c r="V1042"/>
    </row>
    <row r="1043" spans="1:22" s="11" customFormat="1">
      <c r="A1043"/>
      <c r="B1043"/>
      <c r="C1043"/>
      <c r="D1043"/>
      <c r="E1043"/>
      <c r="F1043"/>
      <c r="G1043"/>
      <c r="H1043"/>
      <c r="I1043"/>
      <c r="J1043" s="3"/>
      <c r="K1043" s="3"/>
      <c r="R1043"/>
      <c r="S1043"/>
      <c r="T1043"/>
      <c r="U1043"/>
      <c r="V1043"/>
    </row>
    <row r="1044" spans="1:22" s="11" customFormat="1">
      <c r="A1044"/>
      <c r="B1044"/>
      <c r="C1044"/>
      <c r="D1044"/>
      <c r="E1044"/>
      <c r="F1044"/>
      <c r="G1044"/>
      <c r="H1044"/>
      <c r="I1044"/>
      <c r="J1044" s="3"/>
      <c r="K1044" s="3"/>
      <c r="R1044"/>
      <c r="S1044"/>
      <c r="T1044"/>
      <c r="U1044"/>
      <c r="V1044"/>
    </row>
    <row r="1045" spans="1:22" s="11" customFormat="1">
      <c r="A1045"/>
      <c r="B1045"/>
      <c r="C1045"/>
      <c r="D1045"/>
      <c r="E1045"/>
      <c r="F1045"/>
      <c r="G1045"/>
      <c r="H1045"/>
      <c r="I1045"/>
      <c r="J1045" s="3"/>
      <c r="K1045" s="3"/>
      <c r="R1045"/>
      <c r="S1045"/>
      <c r="T1045"/>
      <c r="U1045"/>
      <c r="V1045"/>
    </row>
    <row r="1046" spans="1:22" s="11" customFormat="1">
      <c r="A1046"/>
      <c r="B1046"/>
      <c r="C1046"/>
      <c r="D1046"/>
      <c r="E1046"/>
      <c r="F1046"/>
      <c r="G1046"/>
      <c r="H1046"/>
      <c r="I1046"/>
      <c r="J1046" s="3"/>
      <c r="K1046" s="3"/>
      <c r="R1046"/>
      <c r="S1046"/>
      <c r="T1046"/>
      <c r="U1046"/>
      <c r="V1046"/>
    </row>
    <row r="1047" spans="1:22" s="11" customFormat="1">
      <c r="A1047"/>
      <c r="B1047"/>
      <c r="C1047"/>
      <c r="D1047"/>
      <c r="E1047"/>
      <c r="F1047"/>
      <c r="G1047"/>
      <c r="H1047"/>
      <c r="I1047"/>
      <c r="J1047" s="3"/>
      <c r="K1047" s="3"/>
      <c r="R1047"/>
      <c r="S1047"/>
      <c r="T1047"/>
      <c r="U1047"/>
      <c r="V1047"/>
    </row>
    <row r="1048" spans="1:22" s="11" customFormat="1">
      <c r="A1048"/>
      <c r="B1048"/>
      <c r="C1048"/>
      <c r="D1048"/>
      <c r="E1048"/>
      <c r="F1048"/>
      <c r="G1048"/>
      <c r="H1048"/>
      <c r="I1048"/>
      <c r="J1048" s="3"/>
      <c r="K1048" s="3"/>
      <c r="R1048"/>
      <c r="S1048"/>
      <c r="T1048"/>
      <c r="U1048"/>
      <c r="V1048"/>
    </row>
    <row r="1049" spans="1:22" s="11" customFormat="1">
      <c r="A1049"/>
      <c r="B1049"/>
      <c r="C1049"/>
      <c r="D1049"/>
      <c r="E1049"/>
      <c r="F1049"/>
      <c r="G1049"/>
      <c r="H1049"/>
      <c r="I1049"/>
      <c r="J1049" s="3"/>
      <c r="K1049" s="3"/>
      <c r="R1049"/>
      <c r="S1049"/>
      <c r="T1049"/>
      <c r="U1049"/>
      <c r="V1049"/>
    </row>
    <row r="1050" spans="1:22" s="11" customFormat="1">
      <c r="A1050"/>
      <c r="B1050"/>
      <c r="C1050"/>
      <c r="D1050"/>
      <c r="E1050"/>
      <c r="F1050"/>
      <c r="G1050"/>
      <c r="H1050"/>
      <c r="I1050"/>
      <c r="J1050" s="3"/>
      <c r="K1050" s="3"/>
      <c r="R1050"/>
      <c r="S1050"/>
      <c r="T1050"/>
      <c r="U1050"/>
      <c r="V1050"/>
    </row>
    <row r="1051" spans="1:22" s="11" customFormat="1">
      <c r="A1051"/>
      <c r="B1051"/>
      <c r="C1051"/>
      <c r="D1051"/>
      <c r="E1051"/>
      <c r="F1051"/>
      <c r="G1051"/>
      <c r="H1051"/>
      <c r="I1051"/>
      <c r="J1051" s="3"/>
      <c r="K1051" s="3"/>
      <c r="R1051"/>
      <c r="S1051"/>
      <c r="T1051"/>
      <c r="U1051"/>
      <c r="V1051"/>
    </row>
    <row r="1052" spans="1:22" s="11" customFormat="1">
      <c r="A1052"/>
      <c r="B1052"/>
      <c r="C1052"/>
      <c r="D1052"/>
      <c r="E1052"/>
      <c r="F1052"/>
      <c r="G1052"/>
      <c r="H1052"/>
      <c r="I1052"/>
      <c r="J1052" s="3"/>
      <c r="K1052" s="3"/>
      <c r="R1052"/>
      <c r="S1052"/>
      <c r="T1052"/>
      <c r="U1052"/>
      <c r="V1052"/>
    </row>
    <row r="1053" spans="1:22" s="11" customFormat="1">
      <c r="A1053"/>
      <c r="B1053"/>
      <c r="C1053"/>
      <c r="D1053"/>
      <c r="E1053"/>
      <c r="F1053"/>
      <c r="G1053"/>
      <c r="H1053"/>
      <c r="I1053"/>
      <c r="J1053" s="3"/>
      <c r="K1053" s="3"/>
      <c r="R1053"/>
      <c r="S1053"/>
      <c r="T1053"/>
      <c r="U1053"/>
      <c r="V1053"/>
    </row>
    <row r="1054" spans="1:22" s="11" customFormat="1">
      <c r="A1054"/>
      <c r="B1054"/>
      <c r="C1054"/>
      <c r="D1054"/>
      <c r="E1054"/>
      <c r="F1054"/>
      <c r="G1054"/>
      <c r="H1054"/>
      <c r="I1054"/>
      <c r="J1054" s="3"/>
      <c r="K1054" s="3"/>
      <c r="R1054"/>
      <c r="S1054"/>
      <c r="T1054"/>
      <c r="U1054"/>
      <c r="V1054"/>
    </row>
    <row r="1055" spans="1:22" s="11" customFormat="1">
      <c r="A1055"/>
      <c r="B1055"/>
      <c r="C1055"/>
      <c r="D1055"/>
      <c r="E1055"/>
      <c r="F1055"/>
      <c r="G1055"/>
      <c r="H1055"/>
      <c r="I1055"/>
      <c r="J1055" s="3"/>
      <c r="K1055" s="3"/>
      <c r="R1055"/>
      <c r="S1055"/>
      <c r="T1055"/>
      <c r="U1055"/>
      <c r="V1055"/>
    </row>
    <row r="1056" spans="1:22" s="11" customFormat="1">
      <c r="A1056"/>
      <c r="B1056"/>
      <c r="C1056"/>
      <c r="D1056"/>
      <c r="E1056"/>
      <c r="F1056"/>
      <c r="G1056"/>
      <c r="H1056"/>
      <c r="I1056"/>
      <c r="J1056" s="3"/>
      <c r="K1056" s="3"/>
      <c r="R1056"/>
      <c r="S1056"/>
      <c r="T1056"/>
      <c r="U1056"/>
      <c r="V1056"/>
    </row>
    <row r="1057" spans="1:22" s="11" customFormat="1">
      <c r="A1057"/>
      <c r="B1057"/>
      <c r="C1057"/>
      <c r="D1057"/>
      <c r="E1057"/>
      <c r="F1057"/>
      <c r="G1057"/>
      <c r="H1057"/>
      <c r="I1057"/>
      <c r="J1057" s="3"/>
      <c r="K1057" s="3"/>
      <c r="R1057"/>
      <c r="S1057"/>
      <c r="T1057"/>
      <c r="U1057"/>
      <c r="V1057"/>
    </row>
    <row r="1058" spans="1:22" s="11" customFormat="1">
      <c r="A1058"/>
      <c r="B1058"/>
      <c r="C1058"/>
      <c r="D1058"/>
      <c r="E1058"/>
      <c r="F1058"/>
      <c r="G1058"/>
      <c r="H1058"/>
      <c r="I1058"/>
      <c r="J1058" s="3"/>
      <c r="K1058" s="3"/>
      <c r="R1058"/>
      <c r="S1058"/>
      <c r="T1058"/>
      <c r="U1058"/>
      <c r="V1058"/>
    </row>
    <row r="1059" spans="1:22" s="11" customFormat="1">
      <c r="A1059"/>
      <c r="B1059"/>
      <c r="C1059"/>
      <c r="D1059"/>
      <c r="E1059"/>
      <c r="F1059"/>
      <c r="G1059"/>
      <c r="H1059"/>
      <c r="I1059"/>
      <c r="J1059" s="3"/>
      <c r="K1059" s="3"/>
      <c r="R1059"/>
      <c r="S1059"/>
      <c r="T1059"/>
      <c r="U1059"/>
      <c r="V1059"/>
    </row>
    <row r="1060" spans="1:22" s="11" customFormat="1">
      <c r="A1060"/>
      <c r="B1060"/>
      <c r="C1060"/>
      <c r="D1060"/>
      <c r="E1060"/>
      <c r="F1060"/>
      <c r="G1060"/>
      <c r="H1060"/>
      <c r="I1060"/>
      <c r="J1060" s="3"/>
      <c r="K1060" s="3"/>
      <c r="R1060"/>
      <c r="S1060"/>
      <c r="T1060"/>
      <c r="U1060"/>
      <c r="V1060"/>
    </row>
    <row r="1061" spans="1:22" s="11" customFormat="1">
      <c r="A1061"/>
      <c r="B1061"/>
      <c r="C1061"/>
      <c r="D1061"/>
      <c r="E1061"/>
      <c r="F1061"/>
      <c r="G1061"/>
      <c r="H1061"/>
      <c r="I1061"/>
      <c r="J1061" s="3"/>
      <c r="K1061" s="3"/>
      <c r="R1061"/>
      <c r="S1061"/>
      <c r="T1061"/>
      <c r="U1061"/>
      <c r="V1061"/>
    </row>
    <row r="1062" spans="1:22" s="11" customFormat="1">
      <c r="A1062"/>
      <c r="B1062"/>
      <c r="C1062"/>
      <c r="D1062"/>
      <c r="E1062"/>
      <c r="F1062"/>
      <c r="G1062"/>
      <c r="H1062"/>
      <c r="I1062"/>
      <c r="J1062" s="3"/>
      <c r="K1062" s="3"/>
      <c r="R1062"/>
      <c r="S1062"/>
      <c r="T1062"/>
      <c r="U1062"/>
      <c r="V1062"/>
    </row>
    <row r="1063" spans="1:22" s="11" customFormat="1">
      <c r="A1063"/>
      <c r="B1063"/>
      <c r="C1063"/>
      <c r="D1063"/>
      <c r="E1063"/>
      <c r="F1063"/>
      <c r="G1063"/>
      <c r="H1063"/>
      <c r="I1063"/>
      <c r="J1063" s="3"/>
      <c r="K1063" s="3"/>
      <c r="R1063"/>
      <c r="S1063"/>
      <c r="T1063"/>
      <c r="U1063"/>
      <c r="V1063"/>
    </row>
    <row r="1064" spans="1:22" s="11" customFormat="1">
      <c r="A1064"/>
      <c r="B1064"/>
      <c r="C1064"/>
      <c r="D1064"/>
      <c r="E1064"/>
      <c r="F1064"/>
      <c r="G1064"/>
      <c r="H1064"/>
      <c r="I1064"/>
      <c r="J1064" s="3"/>
      <c r="K1064" s="3"/>
      <c r="R1064"/>
      <c r="S1064"/>
      <c r="T1064"/>
      <c r="U1064"/>
      <c r="V1064"/>
    </row>
    <row r="1065" spans="1:22" s="11" customFormat="1">
      <c r="A1065"/>
      <c r="B1065"/>
      <c r="C1065"/>
      <c r="D1065"/>
      <c r="E1065"/>
      <c r="F1065"/>
      <c r="G1065"/>
      <c r="H1065"/>
      <c r="I1065"/>
      <c r="J1065" s="3"/>
      <c r="K1065" s="3"/>
      <c r="R1065"/>
      <c r="S1065"/>
      <c r="T1065"/>
      <c r="U1065"/>
      <c r="V1065"/>
    </row>
    <row r="1066" spans="1:22" s="11" customFormat="1">
      <c r="A1066"/>
      <c r="B1066"/>
      <c r="C1066"/>
      <c r="D1066"/>
      <c r="E1066"/>
      <c r="F1066"/>
      <c r="G1066"/>
      <c r="H1066"/>
      <c r="I1066"/>
      <c r="J1066" s="3"/>
      <c r="K1066" s="3"/>
      <c r="R1066"/>
      <c r="S1066"/>
      <c r="T1066"/>
      <c r="U1066"/>
      <c r="V1066"/>
    </row>
    <row r="1067" spans="1:22" s="11" customFormat="1">
      <c r="A1067"/>
      <c r="B1067"/>
      <c r="C1067"/>
      <c r="D1067"/>
      <c r="E1067"/>
      <c r="F1067"/>
      <c r="G1067"/>
      <c r="H1067"/>
      <c r="I1067"/>
      <c r="J1067" s="3"/>
      <c r="K1067" s="3"/>
      <c r="R1067"/>
      <c r="S1067"/>
      <c r="T1067"/>
      <c r="U1067"/>
      <c r="V1067"/>
    </row>
    <row r="1068" spans="1:22" s="11" customFormat="1">
      <c r="A1068"/>
      <c r="B1068"/>
      <c r="C1068"/>
      <c r="D1068"/>
      <c r="E1068"/>
      <c r="F1068"/>
      <c r="G1068"/>
      <c r="H1068"/>
      <c r="I1068"/>
      <c r="J1068" s="3"/>
      <c r="K1068" s="3"/>
      <c r="R1068"/>
      <c r="S1068"/>
      <c r="T1068"/>
      <c r="U1068"/>
      <c r="V1068"/>
    </row>
    <row r="1069" spans="1:22" s="11" customFormat="1">
      <c r="A1069"/>
      <c r="B1069"/>
      <c r="C1069"/>
      <c r="D1069"/>
      <c r="E1069"/>
      <c r="F1069"/>
      <c r="G1069"/>
      <c r="H1069"/>
      <c r="I1069"/>
      <c r="J1069" s="3"/>
      <c r="K1069" s="3"/>
      <c r="R1069"/>
      <c r="S1069"/>
      <c r="T1069"/>
      <c r="U1069"/>
      <c r="V1069"/>
    </row>
    <row r="1070" spans="1:22" s="11" customFormat="1">
      <c r="A1070"/>
      <c r="B1070"/>
      <c r="C1070"/>
      <c r="D1070"/>
      <c r="E1070"/>
      <c r="F1070"/>
      <c r="G1070"/>
      <c r="H1070"/>
      <c r="I1070"/>
      <c r="J1070" s="3"/>
      <c r="K1070" s="3"/>
      <c r="R1070"/>
      <c r="S1070"/>
      <c r="T1070"/>
      <c r="U1070"/>
      <c r="V1070"/>
    </row>
    <row r="1071" spans="1:22" s="11" customFormat="1">
      <c r="A1071"/>
      <c r="B1071"/>
      <c r="C1071"/>
      <c r="D1071"/>
      <c r="E1071"/>
      <c r="F1071"/>
      <c r="G1071"/>
      <c r="H1071"/>
      <c r="I1071"/>
      <c r="J1071" s="3"/>
      <c r="K1071" s="3"/>
      <c r="R1071"/>
      <c r="S1071"/>
      <c r="T1071"/>
      <c r="U1071"/>
      <c r="V1071"/>
    </row>
    <row r="1072" spans="1:22" s="11" customFormat="1">
      <c r="A1072"/>
      <c r="B1072"/>
      <c r="C1072"/>
      <c r="D1072"/>
      <c r="E1072"/>
      <c r="F1072"/>
      <c r="G1072"/>
      <c r="H1072"/>
      <c r="I1072"/>
      <c r="J1072" s="3"/>
      <c r="K1072" s="3"/>
      <c r="R1072"/>
      <c r="S1072"/>
      <c r="T1072"/>
      <c r="U1072"/>
      <c r="V1072"/>
    </row>
    <row r="1073" spans="1:22" s="11" customFormat="1">
      <c r="A1073"/>
      <c r="B1073"/>
      <c r="C1073"/>
      <c r="D1073"/>
      <c r="E1073"/>
      <c r="F1073"/>
      <c r="G1073"/>
      <c r="H1073"/>
      <c r="I1073"/>
      <c r="J1073" s="3"/>
      <c r="K1073" s="3"/>
      <c r="R1073"/>
      <c r="S1073"/>
      <c r="T1073"/>
      <c r="U1073"/>
      <c r="V1073"/>
    </row>
    <row r="1074" spans="1:22" s="11" customFormat="1">
      <c r="A1074"/>
      <c r="B1074"/>
      <c r="C1074"/>
      <c r="D1074"/>
      <c r="E1074"/>
      <c r="F1074"/>
      <c r="G1074"/>
      <c r="H1074"/>
      <c r="I1074"/>
      <c r="J1074" s="3"/>
      <c r="K1074" s="3"/>
      <c r="R1074"/>
      <c r="S1074"/>
      <c r="T1074"/>
      <c r="U1074"/>
      <c r="V1074"/>
    </row>
    <row r="1075" spans="1:22" s="11" customFormat="1">
      <c r="A1075"/>
      <c r="B1075"/>
      <c r="C1075"/>
      <c r="D1075"/>
      <c r="E1075"/>
      <c r="F1075"/>
      <c r="G1075"/>
      <c r="H1075"/>
      <c r="I1075"/>
      <c r="J1075" s="3"/>
      <c r="K1075" s="3"/>
      <c r="R1075"/>
      <c r="S1075"/>
      <c r="T1075"/>
      <c r="U1075"/>
      <c r="V1075"/>
    </row>
    <row r="1076" spans="1:22" s="11" customFormat="1">
      <c r="A1076"/>
      <c r="B1076"/>
      <c r="C1076"/>
      <c r="D1076"/>
      <c r="E1076"/>
      <c r="F1076"/>
      <c r="G1076"/>
      <c r="H1076"/>
      <c r="I1076"/>
      <c r="J1076" s="3"/>
      <c r="K1076" s="3"/>
      <c r="R1076"/>
      <c r="S1076"/>
      <c r="T1076"/>
      <c r="U1076"/>
      <c r="V1076"/>
    </row>
    <row r="1077" spans="1:22" s="11" customFormat="1">
      <c r="A1077"/>
      <c r="B1077"/>
      <c r="C1077"/>
      <c r="D1077"/>
      <c r="E1077"/>
      <c r="F1077"/>
      <c r="G1077"/>
      <c r="H1077"/>
      <c r="I1077"/>
      <c r="J1077" s="3"/>
      <c r="K1077" s="3"/>
      <c r="R1077"/>
      <c r="S1077"/>
      <c r="T1077"/>
      <c r="U1077"/>
      <c r="V1077"/>
    </row>
    <row r="1078" spans="1:22" s="11" customFormat="1">
      <c r="A1078"/>
      <c r="B1078"/>
      <c r="C1078"/>
      <c r="D1078"/>
      <c r="E1078"/>
      <c r="F1078"/>
      <c r="G1078"/>
      <c r="H1078"/>
      <c r="I1078"/>
      <c r="J1078" s="3"/>
      <c r="K1078" s="3"/>
      <c r="R1078"/>
      <c r="S1078"/>
      <c r="T1078"/>
      <c r="U1078"/>
      <c r="V1078"/>
    </row>
    <row r="1079" spans="1:22" s="11" customFormat="1">
      <c r="A1079"/>
      <c r="B1079"/>
      <c r="C1079"/>
      <c r="D1079"/>
      <c r="E1079"/>
      <c r="F1079"/>
      <c r="G1079"/>
      <c r="H1079"/>
      <c r="I1079"/>
      <c r="J1079" s="3"/>
      <c r="K1079" s="3"/>
      <c r="R1079"/>
      <c r="S1079"/>
      <c r="T1079"/>
      <c r="U1079"/>
      <c r="V1079"/>
    </row>
    <row r="1080" spans="1:22" s="11" customFormat="1">
      <c r="A1080"/>
      <c r="B1080"/>
      <c r="C1080"/>
      <c r="D1080"/>
      <c r="E1080"/>
      <c r="F1080"/>
      <c r="G1080"/>
      <c r="H1080"/>
      <c r="I1080"/>
      <c r="J1080" s="3"/>
      <c r="K1080" s="3"/>
      <c r="R1080"/>
      <c r="S1080"/>
      <c r="T1080"/>
      <c r="U1080"/>
      <c r="V1080"/>
    </row>
    <row r="1081" spans="1:22" s="11" customFormat="1">
      <c r="A1081"/>
      <c r="B1081"/>
      <c r="C1081"/>
      <c r="D1081"/>
      <c r="E1081"/>
      <c r="F1081"/>
      <c r="G1081"/>
      <c r="H1081"/>
      <c r="I1081"/>
      <c r="J1081" s="3"/>
      <c r="K1081" s="3"/>
      <c r="R1081"/>
      <c r="S1081"/>
      <c r="T1081"/>
      <c r="U1081"/>
      <c r="V1081"/>
    </row>
    <row r="1082" spans="1:22" s="11" customFormat="1">
      <c r="A1082"/>
      <c r="B1082"/>
      <c r="C1082"/>
      <c r="D1082"/>
      <c r="E1082"/>
      <c r="F1082"/>
      <c r="G1082"/>
      <c r="H1082"/>
      <c r="I1082"/>
      <c r="J1082" s="3"/>
      <c r="K1082" s="3"/>
      <c r="R1082"/>
      <c r="S1082"/>
      <c r="T1082"/>
      <c r="U1082"/>
      <c r="V1082"/>
    </row>
    <row r="1083" spans="1:22" s="11" customFormat="1">
      <c r="A1083"/>
      <c r="B1083"/>
      <c r="C1083"/>
      <c r="D1083"/>
      <c r="E1083"/>
      <c r="F1083"/>
      <c r="G1083"/>
      <c r="H1083"/>
      <c r="I1083"/>
      <c r="J1083" s="3"/>
      <c r="K1083" s="3"/>
      <c r="R1083"/>
      <c r="S1083"/>
      <c r="T1083"/>
      <c r="U1083"/>
      <c r="V1083"/>
    </row>
    <row r="1084" spans="1:22" s="11" customFormat="1">
      <c r="A1084"/>
      <c r="B1084"/>
      <c r="C1084"/>
      <c r="D1084"/>
      <c r="E1084"/>
      <c r="F1084"/>
      <c r="G1084"/>
      <c r="H1084"/>
      <c r="I1084"/>
      <c r="J1084" s="3"/>
      <c r="K1084" s="3"/>
      <c r="R1084"/>
      <c r="S1084"/>
      <c r="T1084"/>
      <c r="U1084"/>
      <c r="V1084"/>
    </row>
    <row r="1085" spans="1:22" s="11" customFormat="1">
      <c r="A1085"/>
      <c r="B1085"/>
      <c r="C1085"/>
      <c r="D1085"/>
      <c r="E1085"/>
      <c r="F1085"/>
      <c r="G1085"/>
      <c r="H1085"/>
      <c r="I1085"/>
      <c r="J1085" s="3"/>
      <c r="K1085" s="3"/>
      <c r="R1085"/>
      <c r="S1085"/>
      <c r="T1085"/>
      <c r="U1085"/>
      <c r="V1085"/>
    </row>
    <row r="1086" spans="1:22" s="11" customFormat="1">
      <c r="A1086"/>
      <c r="B1086"/>
      <c r="C1086"/>
      <c r="D1086"/>
      <c r="E1086"/>
      <c r="F1086"/>
      <c r="G1086"/>
      <c r="H1086"/>
      <c r="I1086"/>
      <c r="J1086" s="3"/>
      <c r="K1086" s="3"/>
      <c r="R1086"/>
      <c r="S1086"/>
      <c r="T1086"/>
      <c r="U1086"/>
      <c r="V1086"/>
    </row>
    <row r="1087" spans="1:22" s="11" customFormat="1">
      <c r="A1087"/>
      <c r="B1087"/>
      <c r="C1087"/>
      <c r="D1087"/>
      <c r="E1087"/>
      <c r="F1087"/>
      <c r="G1087"/>
      <c r="H1087"/>
      <c r="I1087"/>
      <c r="J1087" s="3"/>
      <c r="K1087" s="3"/>
      <c r="R1087"/>
      <c r="S1087"/>
      <c r="T1087"/>
      <c r="U1087"/>
      <c r="V1087"/>
    </row>
    <row r="1088" spans="1:22" s="11" customFormat="1">
      <c r="A1088"/>
      <c r="B1088"/>
      <c r="C1088"/>
      <c r="D1088"/>
      <c r="E1088"/>
      <c r="F1088"/>
      <c r="G1088"/>
      <c r="H1088"/>
      <c r="I1088"/>
      <c r="J1088" s="3"/>
      <c r="K1088" s="3"/>
      <c r="R1088"/>
      <c r="S1088"/>
      <c r="T1088"/>
      <c r="U1088"/>
      <c r="V1088"/>
    </row>
    <row r="1089" spans="1:22" s="11" customFormat="1">
      <c r="A1089"/>
      <c r="B1089"/>
      <c r="C1089"/>
      <c r="D1089"/>
      <c r="E1089"/>
      <c r="F1089"/>
      <c r="G1089"/>
      <c r="H1089"/>
      <c r="I1089"/>
      <c r="J1089" s="3"/>
      <c r="K1089" s="3"/>
      <c r="R1089"/>
      <c r="S1089"/>
      <c r="T1089"/>
      <c r="U1089"/>
      <c r="V1089"/>
    </row>
    <row r="1090" spans="1:22" s="11" customFormat="1">
      <c r="A1090"/>
      <c r="B1090"/>
      <c r="C1090"/>
      <c r="D1090"/>
      <c r="E1090"/>
      <c r="F1090"/>
      <c r="G1090"/>
      <c r="H1090"/>
      <c r="I1090"/>
      <c r="J1090" s="3"/>
      <c r="K1090" s="3"/>
      <c r="R1090"/>
      <c r="S1090"/>
      <c r="T1090"/>
      <c r="U1090"/>
      <c r="V1090"/>
    </row>
    <row r="1091" spans="1:22" s="11" customFormat="1">
      <c r="A1091"/>
      <c r="B1091"/>
      <c r="C1091"/>
      <c r="D1091"/>
      <c r="E1091"/>
      <c r="F1091"/>
      <c r="G1091"/>
      <c r="H1091"/>
      <c r="I1091"/>
      <c r="J1091" s="3"/>
      <c r="K1091" s="3"/>
      <c r="R1091"/>
      <c r="S1091"/>
      <c r="T1091"/>
      <c r="U1091"/>
      <c r="V1091"/>
    </row>
    <row r="1092" spans="1:22" s="11" customFormat="1">
      <c r="A1092"/>
      <c r="B1092"/>
      <c r="C1092"/>
      <c r="D1092"/>
      <c r="E1092"/>
      <c r="F1092"/>
      <c r="G1092"/>
      <c r="H1092"/>
      <c r="I1092"/>
      <c r="J1092" s="3"/>
      <c r="K1092" s="3"/>
      <c r="R1092"/>
      <c r="S1092"/>
      <c r="T1092"/>
      <c r="U1092"/>
      <c r="V1092"/>
    </row>
    <row r="1093" spans="1:22" s="11" customFormat="1">
      <c r="A1093"/>
      <c r="B1093"/>
      <c r="C1093"/>
      <c r="D1093"/>
      <c r="E1093"/>
      <c r="F1093"/>
      <c r="G1093"/>
      <c r="H1093"/>
      <c r="I1093"/>
      <c r="J1093" s="3"/>
      <c r="K1093" s="3"/>
      <c r="R1093"/>
      <c r="S1093"/>
      <c r="T1093"/>
      <c r="U1093"/>
      <c r="V1093"/>
    </row>
    <row r="1094" spans="1:22" s="11" customFormat="1">
      <c r="A1094"/>
      <c r="B1094"/>
      <c r="C1094"/>
      <c r="D1094"/>
      <c r="E1094"/>
      <c r="F1094"/>
      <c r="G1094"/>
      <c r="H1094"/>
      <c r="I1094"/>
      <c r="J1094" s="3"/>
      <c r="K1094" s="3"/>
      <c r="R1094"/>
      <c r="S1094"/>
      <c r="T1094"/>
      <c r="U1094"/>
      <c r="V1094"/>
    </row>
    <row r="1095" spans="1:22" s="11" customFormat="1">
      <c r="A1095"/>
      <c r="B1095"/>
      <c r="C1095"/>
      <c r="D1095"/>
      <c r="E1095"/>
      <c r="F1095"/>
      <c r="G1095"/>
      <c r="H1095"/>
      <c r="I1095"/>
      <c r="J1095" s="3"/>
      <c r="K1095" s="3"/>
      <c r="R1095"/>
      <c r="S1095"/>
      <c r="T1095"/>
      <c r="U1095"/>
      <c r="V1095"/>
    </row>
    <row r="1096" spans="1:22" s="11" customFormat="1">
      <c r="A1096"/>
      <c r="B1096"/>
      <c r="C1096"/>
      <c r="D1096"/>
      <c r="E1096"/>
      <c r="F1096"/>
      <c r="G1096"/>
      <c r="H1096"/>
      <c r="I1096"/>
      <c r="J1096" s="3"/>
      <c r="K1096" s="3"/>
      <c r="R1096"/>
      <c r="S1096"/>
      <c r="T1096"/>
      <c r="U1096"/>
      <c r="V1096"/>
    </row>
    <row r="1097" spans="1:22" s="11" customFormat="1">
      <c r="A1097"/>
      <c r="B1097"/>
      <c r="C1097"/>
      <c r="D1097"/>
      <c r="E1097"/>
      <c r="F1097"/>
      <c r="G1097"/>
      <c r="H1097"/>
      <c r="I1097"/>
      <c r="J1097" s="3"/>
      <c r="K1097" s="3"/>
      <c r="R1097"/>
      <c r="S1097"/>
      <c r="T1097"/>
      <c r="U1097"/>
      <c r="V1097"/>
    </row>
    <row r="1098" spans="1:22" s="11" customFormat="1">
      <c r="A1098"/>
      <c r="B1098"/>
      <c r="C1098"/>
      <c r="D1098"/>
      <c r="E1098"/>
      <c r="F1098"/>
      <c r="G1098"/>
      <c r="H1098"/>
      <c r="I1098"/>
      <c r="J1098" s="3"/>
      <c r="K1098" s="3"/>
      <c r="R1098"/>
      <c r="S1098"/>
      <c r="T1098"/>
      <c r="U1098"/>
      <c r="V1098"/>
    </row>
    <row r="1099" spans="1:22" s="11" customFormat="1">
      <c r="A1099"/>
      <c r="B1099"/>
      <c r="C1099"/>
      <c r="D1099"/>
      <c r="E1099"/>
      <c r="F1099"/>
      <c r="G1099"/>
      <c r="H1099"/>
      <c r="I1099"/>
      <c r="J1099" s="3"/>
      <c r="K1099" s="3"/>
      <c r="R1099"/>
      <c r="S1099"/>
      <c r="T1099"/>
      <c r="U1099"/>
      <c r="V1099"/>
    </row>
    <row r="1100" spans="1:22" s="11" customFormat="1">
      <c r="A1100"/>
      <c r="B1100"/>
      <c r="C1100"/>
      <c r="D1100"/>
      <c r="E1100"/>
      <c r="F1100"/>
      <c r="G1100"/>
      <c r="H1100"/>
      <c r="I1100"/>
      <c r="J1100" s="3"/>
      <c r="K1100" s="3"/>
      <c r="R1100"/>
      <c r="S1100"/>
      <c r="T1100"/>
      <c r="U1100"/>
      <c r="V1100"/>
    </row>
    <row r="1101" spans="1:22" s="11" customFormat="1">
      <c r="A1101"/>
      <c r="B1101"/>
      <c r="C1101"/>
      <c r="D1101"/>
      <c r="E1101"/>
      <c r="F1101"/>
      <c r="G1101"/>
      <c r="H1101"/>
      <c r="I1101"/>
      <c r="J1101" s="3"/>
      <c r="K1101" s="3"/>
      <c r="R1101"/>
      <c r="S1101"/>
      <c r="T1101"/>
      <c r="U1101"/>
      <c r="V1101"/>
    </row>
    <row r="1102" spans="1:22" s="11" customFormat="1">
      <c r="A1102"/>
      <c r="B1102"/>
      <c r="C1102"/>
      <c r="D1102"/>
      <c r="E1102"/>
      <c r="F1102"/>
      <c r="G1102"/>
      <c r="H1102"/>
      <c r="I1102"/>
      <c r="J1102" s="3"/>
      <c r="K1102" s="3"/>
      <c r="R1102"/>
      <c r="S1102"/>
      <c r="T1102"/>
      <c r="U1102"/>
      <c r="V1102"/>
    </row>
    <row r="1103" spans="1:22" s="11" customFormat="1">
      <c r="A1103"/>
      <c r="B1103"/>
      <c r="C1103"/>
      <c r="D1103"/>
      <c r="E1103"/>
      <c r="F1103"/>
      <c r="G1103"/>
      <c r="H1103"/>
      <c r="I1103"/>
      <c r="J1103" s="3"/>
      <c r="K1103" s="3"/>
      <c r="R1103"/>
      <c r="S1103"/>
      <c r="T1103"/>
      <c r="U1103"/>
      <c r="V1103"/>
    </row>
    <row r="1104" spans="1:22" s="11" customFormat="1">
      <c r="A1104"/>
      <c r="B1104"/>
      <c r="C1104"/>
      <c r="D1104"/>
      <c r="E1104"/>
      <c r="F1104"/>
      <c r="G1104"/>
      <c r="H1104"/>
      <c r="I1104"/>
      <c r="J1104" s="3"/>
      <c r="K1104" s="3"/>
      <c r="R1104"/>
      <c r="S1104"/>
      <c r="T1104"/>
      <c r="U1104"/>
      <c r="V1104"/>
    </row>
    <row r="1105" spans="1:22" s="11" customFormat="1">
      <c r="A1105"/>
      <c r="B1105"/>
      <c r="C1105"/>
      <c r="D1105"/>
      <c r="E1105"/>
      <c r="F1105"/>
      <c r="G1105"/>
      <c r="H1105"/>
      <c r="I1105"/>
      <c r="J1105" s="3"/>
      <c r="K1105" s="3"/>
      <c r="R1105"/>
      <c r="S1105"/>
      <c r="T1105"/>
      <c r="U1105"/>
      <c r="V1105"/>
    </row>
    <row r="1106" spans="1:22" s="11" customFormat="1">
      <c r="A1106"/>
      <c r="B1106"/>
      <c r="C1106"/>
      <c r="D1106"/>
      <c r="E1106"/>
      <c r="F1106"/>
      <c r="G1106"/>
      <c r="H1106"/>
      <c r="I1106"/>
      <c r="J1106" s="3"/>
      <c r="K1106" s="3"/>
      <c r="R1106"/>
      <c r="S1106"/>
      <c r="T1106"/>
      <c r="U1106"/>
      <c r="V1106"/>
    </row>
    <row r="1107" spans="1:22" s="11" customFormat="1">
      <c r="A1107"/>
      <c r="B1107"/>
      <c r="C1107"/>
      <c r="D1107"/>
      <c r="E1107"/>
      <c r="F1107"/>
      <c r="G1107"/>
      <c r="H1107"/>
      <c r="I1107"/>
      <c r="J1107" s="3"/>
      <c r="K1107" s="3"/>
      <c r="R1107"/>
      <c r="S1107"/>
      <c r="T1107"/>
      <c r="U1107"/>
      <c r="V1107"/>
    </row>
    <row r="1108" spans="1:22" s="11" customFormat="1">
      <c r="A1108"/>
      <c r="B1108"/>
      <c r="C1108"/>
      <c r="D1108"/>
      <c r="E1108"/>
      <c r="F1108"/>
      <c r="G1108"/>
      <c r="H1108"/>
      <c r="I1108"/>
      <c r="J1108" s="3"/>
      <c r="K1108" s="3"/>
      <c r="R1108"/>
      <c r="S1108"/>
      <c r="T1108"/>
      <c r="U1108"/>
      <c r="V1108"/>
    </row>
    <row r="1109" spans="1:22" s="11" customFormat="1">
      <c r="A1109"/>
      <c r="B1109"/>
      <c r="C1109"/>
      <c r="D1109"/>
      <c r="E1109"/>
      <c r="F1109"/>
      <c r="G1109"/>
      <c r="H1109"/>
      <c r="I1109"/>
      <c r="J1109" s="3"/>
      <c r="K1109" s="3"/>
      <c r="R1109"/>
      <c r="S1109"/>
      <c r="T1109"/>
      <c r="U1109"/>
      <c r="V1109"/>
    </row>
    <row r="1110" spans="1:22" s="11" customFormat="1">
      <c r="A1110"/>
      <c r="B1110"/>
      <c r="C1110"/>
      <c r="D1110"/>
      <c r="E1110"/>
      <c r="F1110"/>
      <c r="G1110"/>
      <c r="H1110"/>
      <c r="I1110"/>
      <c r="J1110" s="3"/>
      <c r="K1110" s="3"/>
      <c r="R1110"/>
      <c r="S1110"/>
      <c r="T1110"/>
      <c r="U1110"/>
      <c r="V1110"/>
    </row>
    <row r="1111" spans="1:22" s="11" customFormat="1">
      <c r="A1111"/>
      <c r="B1111"/>
      <c r="C1111"/>
      <c r="D1111"/>
      <c r="E1111"/>
      <c r="F1111"/>
      <c r="G1111"/>
      <c r="H1111"/>
      <c r="I1111"/>
      <c r="J1111" s="3"/>
      <c r="K1111" s="3"/>
      <c r="R1111"/>
      <c r="S1111"/>
      <c r="T1111"/>
      <c r="U1111"/>
      <c r="V1111"/>
    </row>
    <row r="1112" spans="1:22" s="11" customFormat="1">
      <c r="A1112"/>
      <c r="B1112"/>
      <c r="C1112"/>
      <c r="D1112"/>
      <c r="E1112"/>
      <c r="F1112"/>
      <c r="G1112"/>
      <c r="H1112"/>
      <c r="I1112"/>
      <c r="J1112" s="3"/>
      <c r="K1112" s="3"/>
      <c r="R1112"/>
      <c r="S1112"/>
      <c r="T1112"/>
      <c r="U1112"/>
      <c r="V1112"/>
    </row>
    <row r="1113" spans="1:22" s="11" customFormat="1">
      <c r="A1113"/>
      <c r="B1113"/>
      <c r="C1113"/>
      <c r="D1113"/>
      <c r="E1113"/>
      <c r="F1113"/>
      <c r="G1113"/>
      <c r="H1113"/>
      <c r="I1113"/>
      <c r="J1113" s="3"/>
      <c r="K1113" s="3"/>
      <c r="R1113"/>
      <c r="S1113"/>
      <c r="T1113"/>
      <c r="U1113"/>
      <c r="V1113"/>
    </row>
    <row r="1114" spans="1:22" s="11" customFormat="1">
      <c r="A1114"/>
      <c r="B1114"/>
      <c r="C1114"/>
      <c r="D1114"/>
      <c r="E1114"/>
      <c r="F1114"/>
      <c r="G1114"/>
      <c r="H1114"/>
      <c r="I1114"/>
      <c r="J1114" s="3"/>
      <c r="K1114" s="3"/>
      <c r="R1114"/>
      <c r="S1114"/>
      <c r="T1114"/>
      <c r="U1114"/>
      <c r="V1114"/>
    </row>
    <row r="1115" spans="1:22" s="11" customFormat="1">
      <c r="A1115"/>
      <c r="B1115"/>
      <c r="C1115"/>
      <c r="D1115"/>
      <c r="E1115"/>
      <c r="F1115"/>
      <c r="G1115"/>
      <c r="H1115"/>
      <c r="I1115"/>
      <c r="J1115" s="3"/>
      <c r="K1115" s="3"/>
      <c r="R1115"/>
      <c r="S1115"/>
      <c r="T1115"/>
      <c r="U1115"/>
      <c r="V1115"/>
    </row>
    <row r="1116" spans="1:22" s="11" customFormat="1">
      <c r="A1116"/>
      <c r="B1116"/>
      <c r="C1116"/>
      <c r="D1116"/>
      <c r="E1116"/>
      <c r="F1116"/>
      <c r="G1116"/>
      <c r="H1116"/>
      <c r="I1116"/>
      <c r="J1116" s="3"/>
      <c r="K1116" s="3"/>
      <c r="R1116"/>
      <c r="S1116"/>
      <c r="T1116"/>
      <c r="U1116"/>
      <c r="V1116"/>
    </row>
    <row r="1117" spans="1:22" s="11" customFormat="1">
      <c r="A1117"/>
      <c r="B1117"/>
      <c r="C1117"/>
      <c r="D1117"/>
      <c r="E1117"/>
      <c r="F1117"/>
      <c r="G1117"/>
      <c r="H1117"/>
      <c r="I1117"/>
      <c r="J1117" s="3"/>
      <c r="K1117" s="3"/>
      <c r="R1117"/>
      <c r="S1117"/>
      <c r="T1117"/>
      <c r="U1117"/>
      <c r="V1117"/>
    </row>
    <row r="1118" spans="1:22" s="11" customFormat="1">
      <c r="A1118"/>
      <c r="B1118"/>
      <c r="C1118"/>
      <c r="D1118"/>
      <c r="E1118"/>
      <c r="F1118"/>
      <c r="G1118"/>
      <c r="H1118"/>
      <c r="I1118"/>
      <c r="J1118" s="3"/>
      <c r="K1118" s="3"/>
      <c r="R1118"/>
      <c r="S1118"/>
      <c r="T1118"/>
      <c r="U1118"/>
      <c r="V1118"/>
    </row>
    <row r="1119" spans="1:22" s="11" customFormat="1">
      <c r="A1119"/>
      <c r="B1119"/>
      <c r="C1119"/>
      <c r="D1119"/>
      <c r="E1119"/>
      <c r="F1119"/>
      <c r="G1119"/>
      <c r="H1119"/>
      <c r="I1119"/>
      <c r="J1119" s="3"/>
      <c r="K1119" s="3"/>
      <c r="R1119"/>
      <c r="S1119"/>
      <c r="T1119"/>
      <c r="U1119"/>
      <c r="V1119"/>
    </row>
    <row r="1120" spans="1:22" s="11" customFormat="1">
      <c r="A1120"/>
      <c r="B1120"/>
      <c r="C1120"/>
      <c r="D1120"/>
      <c r="E1120"/>
      <c r="F1120"/>
      <c r="G1120"/>
      <c r="H1120"/>
      <c r="I1120"/>
      <c r="J1120" s="3"/>
      <c r="K1120" s="3"/>
      <c r="R1120"/>
      <c r="S1120"/>
      <c r="T1120"/>
      <c r="U1120"/>
      <c r="V1120"/>
    </row>
    <row r="1121" spans="1:22" s="11" customFormat="1">
      <c r="A1121"/>
      <c r="B1121"/>
      <c r="C1121"/>
      <c r="D1121"/>
      <c r="E1121"/>
      <c r="F1121"/>
      <c r="G1121"/>
      <c r="H1121"/>
      <c r="I1121"/>
      <c r="J1121" s="3"/>
      <c r="K1121" s="3"/>
      <c r="R1121"/>
      <c r="S1121"/>
      <c r="T1121"/>
      <c r="U1121"/>
      <c r="V1121"/>
    </row>
    <row r="1122" spans="1:22" s="11" customFormat="1">
      <c r="A1122"/>
      <c r="B1122"/>
      <c r="C1122"/>
      <c r="D1122"/>
      <c r="E1122"/>
      <c r="F1122"/>
      <c r="G1122"/>
      <c r="H1122"/>
      <c r="I1122"/>
      <c r="J1122" s="3"/>
      <c r="K1122" s="3"/>
      <c r="R1122"/>
      <c r="S1122"/>
      <c r="T1122"/>
      <c r="U1122"/>
      <c r="V1122"/>
    </row>
    <row r="1123" spans="1:22" s="11" customFormat="1">
      <c r="A1123"/>
      <c r="B1123"/>
      <c r="C1123"/>
      <c r="D1123"/>
      <c r="E1123"/>
      <c r="F1123"/>
      <c r="G1123"/>
      <c r="H1123"/>
      <c r="I1123"/>
      <c r="J1123" s="3"/>
      <c r="K1123" s="3"/>
      <c r="R1123"/>
      <c r="S1123"/>
      <c r="T1123"/>
      <c r="U1123"/>
      <c r="V1123"/>
    </row>
    <row r="1124" spans="1:22" s="11" customFormat="1">
      <c r="A1124"/>
      <c r="B1124"/>
      <c r="C1124"/>
      <c r="D1124"/>
      <c r="E1124"/>
      <c r="F1124"/>
      <c r="G1124"/>
      <c r="H1124"/>
      <c r="I1124"/>
      <c r="J1124" s="3"/>
      <c r="K1124" s="3"/>
      <c r="R1124"/>
      <c r="S1124"/>
      <c r="T1124"/>
      <c r="U1124"/>
      <c r="V1124"/>
    </row>
    <row r="1125" spans="1:22" s="11" customFormat="1">
      <c r="A1125"/>
      <c r="B1125"/>
      <c r="C1125"/>
      <c r="D1125"/>
      <c r="E1125"/>
      <c r="F1125"/>
      <c r="G1125"/>
      <c r="H1125"/>
      <c r="I1125"/>
      <c r="J1125" s="3"/>
      <c r="K1125" s="3"/>
      <c r="R1125"/>
      <c r="S1125"/>
      <c r="T1125"/>
      <c r="U1125"/>
      <c r="V1125"/>
    </row>
    <row r="1126" spans="1:22" s="11" customFormat="1">
      <c r="A1126"/>
      <c r="B1126"/>
      <c r="C1126"/>
      <c r="D1126"/>
      <c r="E1126"/>
      <c r="F1126"/>
      <c r="G1126"/>
      <c r="H1126"/>
      <c r="I1126"/>
      <c r="J1126" s="3"/>
      <c r="K1126" s="3"/>
      <c r="R1126"/>
      <c r="S1126"/>
      <c r="T1126"/>
      <c r="U1126"/>
      <c r="V1126"/>
    </row>
    <row r="1127" spans="1:22" s="11" customFormat="1">
      <c r="A1127"/>
      <c r="B1127"/>
      <c r="C1127"/>
      <c r="D1127"/>
      <c r="E1127"/>
      <c r="F1127"/>
      <c r="G1127"/>
      <c r="H1127"/>
      <c r="I1127"/>
      <c r="J1127" s="3"/>
      <c r="K1127" s="3"/>
      <c r="R1127"/>
      <c r="S1127"/>
      <c r="T1127"/>
      <c r="U1127"/>
      <c r="V1127"/>
    </row>
    <row r="1128" spans="1:22" s="11" customFormat="1">
      <c r="A1128"/>
      <c r="B1128"/>
      <c r="C1128"/>
      <c r="D1128"/>
      <c r="E1128"/>
      <c r="F1128"/>
      <c r="G1128"/>
      <c r="H1128"/>
      <c r="I1128"/>
      <c r="J1128" s="3"/>
      <c r="K1128" s="3"/>
      <c r="R1128"/>
      <c r="S1128"/>
      <c r="T1128"/>
      <c r="U1128"/>
      <c r="V1128"/>
    </row>
    <row r="1129" spans="1:22" s="11" customFormat="1">
      <c r="A1129"/>
      <c r="B1129"/>
      <c r="C1129"/>
      <c r="D1129"/>
      <c r="E1129"/>
      <c r="F1129"/>
      <c r="G1129"/>
      <c r="H1129"/>
      <c r="I1129"/>
      <c r="J1129" s="3"/>
      <c r="K1129" s="3"/>
      <c r="R1129"/>
      <c r="S1129"/>
      <c r="T1129"/>
      <c r="U1129"/>
      <c r="V1129"/>
    </row>
    <row r="1130" spans="1:22" s="11" customFormat="1">
      <c r="A1130"/>
      <c r="B1130"/>
      <c r="C1130"/>
      <c r="D1130"/>
      <c r="E1130"/>
      <c r="F1130"/>
      <c r="G1130"/>
      <c r="H1130"/>
      <c r="I1130"/>
      <c r="J1130" s="3"/>
      <c r="K1130" s="3"/>
      <c r="R1130"/>
      <c r="S1130"/>
      <c r="T1130"/>
      <c r="U1130"/>
      <c r="V1130"/>
    </row>
    <row r="1131" spans="1:22" s="11" customFormat="1">
      <c r="A1131"/>
      <c r="B1131"/>
      <c r="C1131"/>
      <c r="D1131"/>
      <c r="E1131"/>
      <c r="F1131"/>
      <c r="G1131"/>
      <c r="H1131"/>
      <c r="I1131"/>
      <c r="J1131" s="3"/>
      <c r="K1131" s="3"/>
      <c r="R1131"/>
      <c r="S1131"/>
      <c r="T1131"/>
      <c r="U1131"/>
      <c r="V1131"/>
    </row>
    <row r="1132" spans="1:22" s="11" customFormat="1">
      <c r="A1132"/>
      <c r="B1132"/>
      <c r="C1132"/>
      <c r="D1132"/>
      <c r="E1132"/>
      <c r="F1132"/>
      <c r="G1132"/>
      <c r="H1132"/>
      <c r="I1132"/>
      <c r="J1132" s="3"/>
      <c r="K1132" s="3"/>
      <c r="R1132"/>
      <c r="S1132"/>
      <c r="T1132"/>
      <c r="U1132"/>
      <c r="V1132"/>
    </row>
    <row r="1133" spans="1:22" s="11" customFormat="1">
      <c r="A1133"/>
      <c r="B1133"/>
      <c r="C1133"/>
      <c r="D1133"/>
      <c r="E1133"/>
      <c r="F1133"/>
      <c r="G1133"/>
      <c r="H1133"/>
      <c r="I1133"/>
      <c r="J1133" s="3"/>
      <c r="K1133" s="3"/>
      <c r="R1133"/>
      <c r="S1133"/>
      <c r="T1133"/>
      <c r="U1133"/>
      <c r="V1133"/>
    </row>
    <row r="1134" spans="1:22" s="11" customFormat="1">
      <c r="A1134"/>
      <c r="B1134"/>
      <c r="C1134"/>
      <c r="D1134"/>
      <c r="E1134"/>
      <c r="F1134"/>
      <c r="G1134"/>
      <c r="H1134"/>
      <c r="I1134"/>
      <c r="J1134" s="3"/>
      <c r="K1134" s="3"/>
      <c r="R1134"/>
      <c r="S1134"/>
      <c r="T1134"/>
      <c r="U1134"/>
      <c r="V1134"/>
    </row>
    <row r="1135" spans="1:22" s="11" customFormat="1">
      <c r="A1135"/>
      <c r="B1135"/>
      <c r="C1135"/>
      <c r="D1135"/>
      <c r="E1135"/>
      <c r="F1135"/>
      <c r="G1135"/>
      <c r="H1135"/>
      <c r="I1135"/>
      <c r="J1135" s="3"/>
      <c r="K1135" s="3"/>
      <c r="R1135"/>
      <c r="S1135"/>
      <c r="T1135"/>
      <c r="U1135"/>
      <c r="V1135"/>
    </row>
    <row r="1136" spans="1:22" s="11" customFormat="1">
      <c r="A1136"/>
      <c r="B1136"/>
      <c r="C1136"/>
      <c r="D1136"/>
      <c r="E1136"/>
      <c r="F1136"/>
      <c r="G1136"/>
      <c r="H1136"/>
      <c r="I1136"/>
      <c r="J1136" s="3"/>
      <c r="K1136" s="3"/>
      <c r="R1136"/>
      <c r="S1136"/>
      <c r="T1136"/>
      <c r="U1136"/>
      <c r="V1136"/>
    </row>
    <row r="1137" spans="1:22" s="11" customFormat="1">
      <c r="A1137"/>
      <c r="B1137"/>
      <c r="C1137"/>
      <c r="D1137"/>
      <c r="E1137"/>
      <c r="F1137"/>
      <c r="G1137"/>
      <c r="H1137"/>
      <c r="I1137"/>
      <c r="J1137" s="3"/>
      <c r="K1137" s="3"/>
      <c r="R1137"/>
      <c r="S1137"/>
      <c r="T1137"/>
      <c r="U1137"/>
      <c r="V1137"/>
    </row>
    <row r="1138" spans="1:22" s="11" customFormat="1">
      <c r="A1138"/>
      <c r="B1138"/>
      <c r="C1138"/>
      <c r="D1138"/>
      <c r="E1138"/>
      <c r="F1138"/>
      <c r="G1138"/>
      <c r="H1138"/>
      <c r="I1138"/>
      <c r="J1138" s="3"/>
      <c r="K1138" s="3"/>
      <c r="R1138"/>
      <c r="S1138"/>
      <c r="T1138"/>
      <c r="U1138"/>
      <c r="V1138"/>
    </row>
    <row r="1139" spans="1:22" s="11" customFormat="1">
      <c r="A1139"/>
      <c r="B1139"/>
      <c r="C1139"/>
      <c r="D1139"/>
      <c r="E1139"/>
      <c r="F1139"/>
      <c r="G1139"/>
      <c r="H1139"/>
      <c r="I1139"/>
      <c r="J1139" s="3"/>
      <c r="K1139" s="3"/>
      <c r="R1139"/>
      <c r="S1139"/>
      <c r="T1139"/>
      <c r="U1139"/>
      <c r="V1139"/>
    </row>
    <row r="1140" spans="1:22" s="11" customFormat="1">
      <c r="A1140"/>
      <c r="B1140"/>
      <c r="C1140"/>
      <c r="D1140"/>
      <c r="E1140"/>
      <c r="F1140"/>
      <c r="G1140"/>
      <c r="H1140"/>
      <c r="I1140"/>
      <c r="J1140" s="3"/>
      <c r="K1140" s="3"/>
      <c r="R1140"/>
      <c r="S1140"/>
      <c r="T1140"/>
      <c r="U1140"/>
      <c r="V1140"/>
    </row>
    <row r="1141" spans="1:22" s="11" customFormat="1">
      <c r="A1141"/>
      <c r="B1141"/>
      <c r="C1141"/>
      <c r="D1141"/>
      <c r="E1141"/>
      <c r="F1141"/>
      <c r="G1141"/>
      <c r="H1141"/>
      <c r="I1141"/>
      <c r="J1141" s="3"/>
      <c r="K1141" s="3"/>
      <c r="R1141"/>
      <c r="S1141"/>
      <c r="T1141"/>
      <c r="U1141"/>
      <c r="V1141"/>
    </row>
    <row r="1142" spans="1:22" s="11" customFormat="1">
      <c r="A1142"/>
      <c r="B1142"/>
      <c r="C1142"/>
      <c r="D1142"/>
      <c r="E1142"/>
      <c r="F1142"/>
      <c r="G1142"/>
      <c r="H1142"/>
      <c r="I1142"/>
      <c r="J1142" s="3"/>
      <c r="K1142" s="3"/>
      <c r="R1142"/>
      <c r="S1142"/>
      <c r="T1142"/>
      <c r="U1142"/>
      <c r="V1142"/>
    </row>
    <row r="1143" spans="1:22" s="11" customFormat="1">
      <c r="A1143"/>
      <c r="B1143"/>
      <c r="C1143"/>
      <c r="D1143"/>
      <c r="E1143"/>
      <c r="F1143"/>
      <c r="G1143"/>
      <c r="H1143"/>
      <c r="I1143"/>
      <c r="J1143" s="3"/>
      <c r="K1143" s="3"/>
      <c r="R1143"/>
      <c r="S1143"/>
      <c r="T1143"/>
      <c r="U1143"/>
      <c r="V1143"/>
    </row>
    <row r="1144" spans="1:22" s="11" customFormat="1">
      <c r="A1144"/>
      <c r="B1144"/>
      <c r="C1144"/>
      <c r="D1144"/>
      <c r="E1144"/>
      <c r="F1144"/>
      <c r="G1144"/>
      <c r="H1144"/>
      <c r="I1144"/>
      <c r="J1144" s="3"/>
      <c r="K1144" s="3"/>
      <c r="R1144"/>
      <c r="S1144"/>
      <c r="T1144"/>
      <c r="U1144"/>
      <c r="V1144"/>
    </row>
    <row r="1145" spans="1:22" s="11" customFormat="1">
      <c r="A1145"/>
      <c r="B1145"/>
      <c r="C1145"/>
      <c r="D1145"/>
      <c r="E1145"/>
      <c r="F1145"/>
      <c r="G1145"/>
      <c r="H1145"/>
      <c r="I1145"/>
      <c r="J1145" s="3"/>
      <c r="K1145" s="3"/>
      <c r="R1145"/>
      <c r="S1145"/>
      <c r="T1145"/>
      <c r="U1145"/>
      <c r="V1145"/>
    </row>
    <row r="1146" spans="1:22" s="11" customFormat="1">
      <c r="A1146"/>
      <c r="B1146"/>
      <c r="C1146"/>
      <c r="D1146"/>
      <c r="E1146"/>
      <c r="F1146"/>
      <c r="G1146"/>
      <c r="H1146"/>
      <c r="I1146"/>
      <c r="J1146" s="3"/>
      <c r="K1146" s="3"/>
      <c r="R1146"/>
      <c r="S1146"/>
      <c r="T1146"/>
      <c r="U1146"/>
      <c r="V1146"/>
    </row>
    <row r="1147" spans="1:22" s="11" customFormat="1">
      <c r="A1147"/>
      <c r="B1147"/>
      <c r="C1147"/>
      <c r="D1147"/>
      <c r="E1147"/>
      <c r="F1147"/>
      <c r="G1147"/>
      <c r="H1147"/>
      <c r="I1147"/>
      <c r="J1147" s="3"/>
      <c r="K1147" s="3"/>
      <c r="R1147"/>
      <c r="S1147"/>
      <c r="T1147"/>
      <c r="U1147"/>
      <c r="V1147"/>
    </row>
    <row r="1148" spans="1:22" s="11" customFormat="1">
      <c r="A1148"/>
      <c r="B1148"/>
      <c r="C1148"/>
      <c r="D1148"/>
      <c r="E1148"/>
      <c r="F1148"/>
      <c r="G1148"/>
      <c r="H1148"/>
      <c r="I1148"/>
      <c r="J1148" s="3"/>
      <c r="K1148" s="3"/>
      <c r="R1148"/>
      <c r="S1148"/>
      <c r="T1148"/>
      <c r="U1148"/>
      <c r="V1148"/>
    </row>
    <row r="1149" spans="1:22" s="11" customFormat="1">
      <c r="A1149"/>
      <c r="B1149"/>
      <c r="C1149"/>
      <c r="D1149"/>
      <c r="E1149"/>
      <c r="F1149"/>
      <c r="G1149"/>
      <c r="H1149"/>
      <c r="I1149"/>
      <c r="J1149" s="3"/>
      <c r="K1149" s="3"/>
      <c r="R1149"/>
      <c r="S1149"/>
      <c r="T1149"/>
      <c r="U1149"/>
      <c r="V1149"/>
    </row>
    <row r="1150" spans="1:22" s="11" customFormat="1">
      <c r="A1150"/>
      <c r="B1150"/>
      <c r="C1150"/>
      <c r="D1150"/>
      <c r="E1150"/>
      <c r="F1150"/>
      <c r="G1150"/>
      <c r="H1150"/>
      <c r="I1150"/>
      <c r="J1150" s="3"/>
      <c r="K1150" s="3"/>
      <c r="R1150"/>
      <c r="S1150"/>
      <c r="T1150"/>
      <c r="U1150"/>
      <c r="V1150"/>
    </row>
    <row r="1151" spans="1:22" s="11" customFormat="1">
      <c r="A1151"/>
      <c r="B1151"/>
      <c r="C1151"/>
      <c r="D1151"/>
      <c r="E1151"/>
      <c r="F1151"/>
      <c r="G1151"/>
      <c r="H1151"/>
      <c r="I1151"/>
      <c r="J1151" s="3"/>
      <c r="K1151" s="3"/>
      <c r="R1151"/>
      <c r="S1151"/>
      <c r="T1151"/>
      <c r="U1151"/>
      <c r="V1151"/>
    </row>
    <row r="1152" spans="1:22" s="11" customFormat="1">
      <c r="A1152"/>
      <c r="B1152"/>
      <c r="C1152"/>
      <c r="D1152"/>
      <c r="E1152"/>
      <c r="F1152"/>
      <c r="G1152"/>
      <c r="H1152"/>
      <c r="I1152"/>
      <c r="J1152" s="3"/>
      <c r="K1152" s="3"/>
      <c r="R1152"/>
      <c r="S1152"/>
      <c r="T1152"/>
      <c r="U1152"/>
      <c r="V1152"/>
    </row>
    <row r="1153" spans="1:22" s="11" customFormat="1">
      <c r="A1153"/>
      <c r="B1153"/>
      <c r="C1153"/>
      <c r="D1153"/>
      <c r="E1153"/>
      <c r="F1153"/>
      <c r="G1153"/>
      <c r="H1153"/>
      <c r="I1153"/>
      <c r="J1153" s="3"/>
      <c r="K1153" s="3"/>
      <c r="R1153"/>
      <c r="S1153"/>
      <c r="T1153"/>
      <c r="U1153"/>
      <c r="V1153"/>
    </row>
    <row r="1154" spans="1:22" s="11" customFormat="1">
      <c r="A1154"/>
      <c r="B1154"/>
      <c r="C1154"/>
      <c r="D1154"/>
      <c r="E1154"/>
      <c r="F1154"/>
      <c r="G1154"/>
      <c r="H1154"/>
      <c r="I1154"/>
      <c r="J1154" s="3"/>
      <c r="K1154" s="3"/>
      <c r="R1154"/>
      <c r="S1154"/>
      <c r="T1154"/>
      <c r="U1154"/>
      <c r="V1154"/>
    </row>
    <row r="1155" spans="1:22" s="11" customFormat="1">
      <c r="A1155"/>
      <c r="B1155"/>
      <c r="C1155"/>
      <c r="D1155"/>
      <c r="E1155"/>
      <c r="F1155"/>
      <c r="G1155"/>
      <c r="H1155"/>
      <c r="I1155"/>
      <c r="J1155" s="3"/>
      <c r="K1155" s="3"/>
      <c r="R1155"/>
      <c r="S1155"/>
      <c r="T1155"/>
      <c r="U1155"/>
      <c r="V1155"/>
    </row>
    <row r="1156" spans="1:22" s="11" customFormat="1">
      <c r="A1156"/>
      <c r="B1156"/>
      <c r="C1156"/>
      <c r="D1156"/>
      <c r="E1156"/>
      <c r="F1156"/>
      <c r="G1156"/>
      <c r="H1156"/>
      <c r="I1156"/>
      <c r="J1156" s="3"/>
      <c r="K1156" s="3"/>
      <c r="R1156"/>
      <c r="S1156"/>
      <c r="T1156"/>
      <c r="U1156"/>
      <c r="V1156"/>
    </row>
    <row r="1157" spans="1:22" s="11" customFormat="1">
      <c r="A1157"/>
      <c r="B1157"/>
      <c r="C1157"/>
      <c r="D1157"/>
      <c r="E1157"/>
      <c r="F1157"/>
      <c r="G1157"/>
      <c r="H1157"/>
      <c r="I1157"/>
      <c r="J1157" s="3"/>
      <c r="K1157" s="3"/>
      <c r="R1157"/>
      <c r="S1157"/>
      <c r="T1157"/>
      <c r="U1157"/>
      <c r="V1157"/>
    </row>
    <row r="1158" spans="1:22" s="11" customFormat="1">
      <c r="A1158"/>
      <c r="B1158"/>
      <c r="C1158"/>
      <c r="D1158"/>
      <c r="E1158"/>
      <c r="F1158"/>
      <c r="G1158"/>
      <c r="H1158"/>
      <c r="I1158"/>
      <c r="J1158" s="3"/>
      <c r="K1158" s="3"/>
      <c r="R1158"/>
      <c r="S1158"/>
      <c r="T1158"/>
      <c r="U1158"/>
      <c r="V1158"/>
    </row>
    <row r="1159" spans="1:22" s="11" customFormat="1">
      <c r="A1159"/>
      <c r="B1159"/>
      <c r="C1159"/>
      <c r="D1159"/>
      <c r="E1159"/>
      <c r="F1159"/>
      <c r="G1159"/>
      <c r="H1159"/>
      <c r="I1159"/>
      <c r="J1159" s="3"/>
      <c r="K1159" s="3"/>
      <c r="R1159"/>
      <c r="S1159"/>
      <c r="T1159"/>
      <c r="U1159"/>
      <c r="V1159"/>
    </row>
    <row r="1160" spans="1:22" s="11" customFormat="1">
      <c r="A1160"/>
      <c r="B1160"/>
      <c r="C1160"/>
      <c r="D1160"/>
      <c r="E1160"/>
      <c r="F1160"/>
      <c r="G1160"/>
      <c r="H1160"/>
      <c r="I1160"/>
      <c r="J1160" s="3"/>
      <c r="K1160" s="3"/>
      <c r="R1160"/>
      <c r="S1160"/>
      <c r="T1160"/>
      <c r="U1160"/>
      <c r="V1160"/>
    </row>
    <row r="1161" spans="1:22" s="11" customFormat="1">
      <c r="A1161"/>
      <c r="B1161"/>
      <c r="C1161"/>
      <c r="D1161"/>
      <c r="E1161"/>
      <c r="F1161"/>
      <c r="G1161"/>
      <c r="H1161"/>
      <c r="I1161"/>
      <c r="J1161" s="3"/>
      <c r="K1161" s="3"/>
      <c r="R1161"/>
      <c r="S1161"/>
      <c r="T1161"/>
      <c r="U1161"/>
      <c r="V1161"/>
    </row>
    <row r="1162" spans="1:22" s="11" customFormat="1">
      <c r="A1162"/>
      <c r="B1162"/>
      <c r="C1162"/>
      <c r="D1162"/>
      <c r="E1162"/>
      <c r="F1162"/>
      <c r="G1162"/>
      <c r="H1162"/>
      <c r="I1162"/>
      <c r="J1162" s="3"/>
      <c r="K1162" s="3"/>
      <c r="R1162"/>
      <c r="S1162"/>
      <c r="T1162"/>
      <c r="U1162"/>
      <c r="V1162"/>
    </row>
    <row r="1163" spans="1:22" s="11" customFormat="1">
      <c r="A1163"/>
      <c r="B1163"/>
      <c r="C1163"/>
      <c r="D1163"/>
      <c r="E1163"/>
      <c r="F1163"/>
      <c r="G1163"/>
      <c r="H1163"/>
      <c r="I1163"/>
      <c r="J1163" s="3"/>
      <c r="K1163" s="3"/>
      <c r="R1163"/>
      <c r="S1163"/>
      <c r="T1163"/>
      <c r="U1163"/>
      <c r="V1163"/>
    </row>
    <row r="1164" spans="1:22" s="11" customFormat="1">
      <c r="A1164"/>
      <c r="B1164"/>
      <c r="C1164"/>
      <c r="D1164"/>
      <c r="E1164"/>
      <c r="F1164"/>
      <c r="G1164"/>
      <c r="H1164"/>
      <c r="I1164"/>
      <c r="J1164" s="3"/>
      <c r="K1164" s="3"/>
      <c r="R1164"/>
      <c r="S1164"/>
      <c r="T1164"/>
      <c r="U1164"/>
      <c r="V1164"/>
    </row>
    <row r="1165" spans="1:22" s="11" customFormat="1">
      <c r="A1165"/>
      <c r="B1165"/>
      <c r="C1165"/>
      <c r="D1165"/>
      <c r="E1165"/>
      <c r="F1165"/>
      <c r="G1165"/>
      <c r="H1165"/>
      <c r="I1165"/>
      <c r="J1165" s="3"/>
      <c r="K1165" s="3"/>
      <c r="R1165"/>
      <c r="S1165"/>
      <c r="T1165"/>
      <c r="U1165"/>
      <c r="V1165"/>
    </row>
    <row r="1166" spans="1:22" s="11" customFormat="1">
      <c r="A1166"/>
      <c r="B1166"/>
      <c r="C1166"/>
      <c r="D1166"/>
      <c r="E1166"/>
      <c r="F1166"/>
      <c r="G1166"/>
      <c r="H1166"/>
      <c r="I1166"/>
      <c r="J1166" s="3"/>
      <c r="K1166" s="3"/>
      <c r="R1166"/>
      <c r="S1166"/>
      <c r="T1166"/>
      <c r="U1166"/>
      <c r="V1166"/>
    </row>
    <row r="1167" spans="1:22" s="11" customFormat="1">
      <c r="A1167"/>
      <c r="B1167"/>
      <c r="C1167"/>
      <c r="D1167"/>
      <c r="E1167"/>
      <c r="F1167"/>
      <c r="G1167"/>
      <c r="H1167"/>
      <c r="I1167"/>
      <c r="J1167" s="3"/>
      <c r="K1167" s="3"/>
      <c r="R1167"/>
      <c r="S1167"/>
      <c r="T1167"/>
      <c r="U1167"/>
      <c r="V1167"/>
    </row>
    <row r="1168" spans="1:22" s="11" customFormat="1">
      <c r="A1168"/>
      <c r="B1168"/>
      <c r="C1168"/>
      <c r="D1168"/>
      <c r="E1168"/>
      <c r="F1168"/>
      <c r="G1168"/>
      <c r="H1168"/>
      <c r="I1168"/>
      <c r="J1168" s="3"/>
      <c r="K1168" s="3"/>
      <c r="R1168"/>
      <c r="S1168"/>
      <c r="T1168"/>
      <c r="U1168"/>
      <c r="V1168"/>
    </row>
    <row r="1169" spans="1:22" s="11" customFormat="1">
      <c r="A1169"/>
      <c r="B1169"/>
      <c r="C1169"/>
      <c r="D1169"/>
      <c r="E1169"/>
      <c r="F1169"/>
      <c r="G1169"/>
      <c r="H1169"/>
      <c r="I1169"/>
      <c r="J1169" s="3"/>
      <c r="K1169" s="3"/>
      <c r="R1169"/>
      <c r="S1169"/>
      <c r="T1169"/>
      <c r="U1169"/>
      <c r="V1169"/>
    </row>
    <row r="1170" spans="1:22" s="11" customFormat="1">
      <c r="A1170"/>
      <c r="B1170"/>
      <c r="C1170"/>
      <c r="D1170"/>
      <c r="E1170"/>
      <c r="F1170"/>
      <c r="G1170"/>
      <c r="H1170"/>
      <c r="I1170"/>
      <c r="J1170" s="3"/>
      <c r="K1170" s="3"/>
      <c r="R1170"/>
      <c r="S1170"/>
      <c r="T1170"/>
      <c r="U1170"/>
      <c r="V1170"/>
    </row>
    <row r="1171" spans="1:22" s="11" customFormat="1">
      <c r="A1171"/>
      <c r="B1171"/>
      <c r="C1171"/>
      <c r="D1171"/>
      <c r="E1171"/>
      <c r="F1171"/>
      <c r="G1171"/>
      <c r="H1171"/>
      <c r="I1171"/>
      <c r="J1171" s="3"/>
      <c r="K1171" s="3"/>
      <c r="R1171"/>
      <c r="S1171"/>
      <c r="T1171"/>
      <c r="U1171"/>
      <c r="V1171"/>
    </row>
    <row r="1172" spans="1:22" s="11" customFormat="1">
      <c r="A1172"/>
      <c r="B1172"/>
      <c r="C1172"/>
      <c r="D1172"/>
      <c r="E1172"/>
      <c r="F1172"/>
      <c r="G1172"/>
      <c r="H1172"/>
      <c r="I1172"/>
      <c r="J1172" s="3"/>
      <c r="K1172" s="3"/>
      <c r="R1172"/>
      <c r="S1172"/>
      <c r="T1172"/>
      <c r="U1172"/>
      <c r="V1172"/>
    </row>
    <row r="1173" spans="1:22" s="11" customFormat="1">
      <c r="A1173"/>
      <c r="B1173"/>
      <c r="C1173"/>
      <c r="D1173"/>
      <c r="E1173"/>
      <c r="F1173"/>
      <c r="G1173"/>
      <c r="H1173"/>
      <c r="I1173"/>
      <c r="J1173" s="3"/>
      <c r="K1173" s="3"/>
      <c r="R1173"/>
      <c r="S1173"/>
      <c r="T1173"/>
      <c r="U1173"/>
      <c r="V1173"/>
    </row>
    <row r="1174" spans="1:22" s="11" customFormat="1">
      <c r="A1174"/>
      <c r="B1174"/>
      <c r="C1174"/>
      <c r="D1174"/>
      <c r="E1174"/>
      <c r="F1174"/>
      <c r="G1174"/>
      <c r="H1174"/>
      <c r="I1174"/>
      <c r="J1174" s="3"/>
      <c r="K1174" s="3"/>
      <c r="R1174"/>
      <c r="S1174"/>
      <c r="T1174"/>
      <c r="U1174"/>
      <c r="V1174"/>
    </row>
    <row r="1175" spans="1:22" s="11" customFormat="1">
      <c r="A1175"/>
      <c r="B1175"/>
      <c r="C1175"/>
      <c r="D1175"/>
      <c r="E1175"/>
      <c r="F1175"/>
      <c r="G1175"/>
      <c r="H1175"/>
      <c r="I1175"/>
      <c r="J1175" s="3"/>
      <c r="K1175" s="3"/>
      <c r="R1175"/>
      <c r="S1175"/>
      <c r="T1175"/>
      <c r="U1175"/>
      <c r="V1175"/>
    </row>
    <row r="1176" spans="1:22" s="11" customFormat="1">
      <c r="A1176"/>
      <c r="B1176"/>
      <c r="C1176"/>
      <c r="D1176"/>
      <c r="E1176"/>
      <c r="F1176"/>
      <c r="G1176"/>
      <c r="H1176"/>
      <c r="I1176"/>
      <c r="J1176" s="3"/>
      <c r="K1176" s="3"/>
      <c r="R1176"/>
      <c r="S1176"/>
      <c r="T1176"/>
      <c r="U1176"/>
      <c r="V1176"/>
    </row>
    <row r="1177" spans="1:22" s="11" customFormat="1">
      <c r="A1177"/>
      <c r="B1177"/>
      <c r="C1177"/>
      <c r="D1177"/>
      <c r="E1177"/>
      <c r="F1177"/>
      <c r="G1177"/>
      <c r="H1177"/>
      <c r="I1177"/>
      <c r="J1177" s="3"/>
      <c r="K1177" s="3"/>
      <c r="R1177"/>
      <c r="S1177"/>
      <c r="T1177"/>
      <c r="U1177"/>
      <c r="V1177"/>
    </row>
    <row r="1178" spans="1:22" s="11" customFormat="1">
      <c r="A1178"/>
      <c r="B1178"/>
      <c r="C1178"/>
      <c r="D1178"/>
      <c r="E1178"/>
      <c r="F1178"/>
      <c r="G1178"/>
      <c r="H1178"/>
      <c r="I1178"/>
      <c r="J1178" s="3"/>
      <c r="K1178" s="3"/>
      <c r="R1178"/>
      <c r="S1178"/>
      <c r="T1178"/>
      <c r="U1178"/>
      <c r="V1178"/>
    </row>
    <row r="1179" spans="1:22" s="11" customFormat="1">
      <c r="A1179"/>
      <c r="B1179"/>
      <c r="C1179"/>
      <c r="D1179"/>
      <c r="E1179"/>
      <c r="F1179"/>
      <c r="G1179"/>
      <c r="H1179"/>
      <c r="I1179"/>
      <c r="J1179" s="3"/>
      <c r="K1179" s="3"/>
      <c r="R1179"/>
      <c r="S1179"/>
      <c r="T1179"/>
      <c r="U1179"/>
      <c r="V1179"/>
    </row>
    <row r="1180" spans="1:22" s="11" customFormat="1">
      <c r="A1180"/>
      <c r="B1180"/>
      <c r="C1180"/>
      <c r="D1180"/>
      <c r="E1180"/>
      <c r="F1180"/>
      <c r="G1180"/>
      <c r="H1180"/>
      <c r="I1180"/>
      <c r="J1180" s="3"/>
      <c r="K1180" s="3"/>
      <c r="R1180"/>
      <c r="S1180"/>
      <c r="T1180"/>
      <c r="U1180"/>
      <c r="V1180"/>
    </row>
    <row r="1181" spans="1:22" s="11" customFormat="1">
      <c r="A1181"/>
      <c r="B1181"/>
      <c r="C1181"/>
      <c r="D1181"/>
      <c r="E1181"/>
      <c r="F1181"/>
      <c r="G1181"/>
      <c r="H1181"/>
      <c r="I1181"/>
      <c r="J1181" s="3"/>
      <c r="K1181" s="3"/>
      <c r="R1181"/>
      <c r="S1181"/>
      <c r="T1181"/>
      <c r="U1181"/>
      <c r="V1181"/>
    </row>
    <row r="1182" spans="1:22" s="11" customFormat="1">
      <c r="A1182"/>
      <c r="B1182"/>
      <c r="C1182"/>
      <c r="D1182"/>
      <c r="E1182"/>
      <c r="F1182"/>
      <c r="G1182"/>
      <c r="H1182"/>
      <c r="I1182"/>
      <c r="J1182" s="3"/>
      <c r="K1182" s="3"/>
      <c r="R1182"/>
      <c r="S1182"/>
      <c r="T1182"/>
      <c r="U1182"/>
      <c r="V1182"/>
    </row>
    <row r="1183" spans="1:22" s="11" customFormat="1">
      <c r="A1183"/>
      <c r="B1183"/>
      <c r="C1183"/>
      <c r="D1183"/>
      <c r="E1183"/>
      <c r="F1183"/>
      <c r="G1183"/>
      <c r="H1183"/>
      <c r="I1183"/>
      <c r="J1183" s="3"/>
      <c r="K1183" s="3"/>
      <c r="R1183"/>
      <c r="S1183"/>
      <c r="T1183"/>
      <c r="U1183"/>
      <c r="V1183"/>
    </row>
    <row r="1184" spans="1:22" s="11" customFormat="1">
      <c r="A1184"/>
      <c r="B1184"/>
      <c r="C1184"/>
      <c r="D1184"/>
      <c r="E1184"/>
      <c r="F1184"/>
      <c r="G1184"/>
      <c r="H1184"/>
      <c r="I1184"/>
      <c r="J1184" s="3"/>
      <c r="K1184" s="3"/>
      <c r="R1184"/>
      <c r="S1184"/>
      <c r="T1184"/>
      <c r="U1184"/>
      <c r="V1184"/>
    </row>
    <row r="1185" spans="1:22" s="11" customFormat="1">
      <c r="A1185"/>
      <c r="B1185"/>
      <c r="C1185"/>
      <c r="D1185"/>
      <c r="E1185"/>
      <c r="F1185"/>
      <c r="G1185"/>
      <c r="H1185"/>
      <c r="I1185"/>
      <c r="J1185" s="3"/>
      <c r="K1185" s="3"/>
      <c r="R1185"/>
      <c r="S1185"/>
      <c r="T1185"/>
      <c r="U1185"/>
      <c r="V1185"/>
    </row>
    <row r="1186" spans="1:22" s="11" customFormat="1">
      <c r="A1186"/>
      <c r="B1186"/>
      <c r="C1186"/>
      <c r="D1186"/>
      <c r="E1186"/>
      <c r="F1186"/>
      <c r="G1186"/>
      <c r="H1186"/>
      <c r="I1186"/>
      <c r="J1186" s="3"/>
      <c r="K1186" s="3"/>
      <c r="R1186"/>
      <c r="S1186"/>
      <c r="T1186"/>
      <c r="U1186"/>
      <c r="V1186"/>
    </row>
    <row r="1187" spans="1:22" s="11" customFormat="1">
      <c r="A1187"/>
      <c r="B1187"/>
      <c r="C1187"/>
      <c r="D1187"/>
      <c r="E1187"/>
      <c r="F1187"/>
      <c r="G1187"/>
      <c r="H1187"/>
      <c r="I1187"/>
      <c r="J1187" s="3"/>
      <c r="K1187" s="3"/>
      <c r="R1187"/>
      <c r="S1187"/>
      <c r="T1187"/>
      <c r="U1187"/>
      <c r="V1187"/>
    </row>
    <row r="1188" spans="1:22" s="11" customFormat="1">
      <c r="A1188"/>
      <c r="B1188"/>
      <c r="C1188"/>
      <c r="D1188"/>
      <c r="E1188"/>
      <c r="F1188"/>
      <c r="G1188"/>
      <c r="H1188"/>
      <c r="I1188"/>
      <c r="J1188" s="3"/>
      <c r="K1188" s="3"/>
      <c r="R1188"/>
      <c r="S1188"/>
      <c r="T1188"/>
      <c r="U1188"/>
      <c r="V1188"/>
    </row>
    <row r="1189" spans="1:22" s="11" customFormat="1">
      <c r="A1189"/>
      <c r="B1189"/>
      <c r="C1189"/>
      <c r="D1189"/>
      <c r="E1189"/>
      <c r="F1189"/>
      <c r="G1189"/>
      <c r="H1189"/>
      <c r="I1189"/>
      <c r="J1189" s="3"/>
      <c r="K1189" s="3"/>
      <c r="R1189"/>
      <c r="S1189"/>
      <c r="T1189"/>
      <c r="U1189"/>
      <c r="V1189"/>
    </row>
    <row r="1190" spans="1:22" s="11" customFormat="1">
      <c r="A1190"/>
      <c r="B1190"/>
      <c r="C1190"/>
      <c r="D1190"/>
      <c r="E1190"/>
      <c r="F1190"/>
      <c r="G1190"/>
      <c r="H1190"/>
      <c r="I1190"/>
      <c r="J1190" s="3"/>
      <c r="K1190" s="3"/>
      <c r="R1190"/>
      <c r="S1190"/>
      <c r="T1190"/>
      <c r="U1190"/>
      <c r="V1190"/>
    </row>
    <row r="1191" spans="1:22" s="11" customFormat="1">
      <c r="A1191"/>
      <c r="B1191"/>
      <c r="C1191"/>
      <c r="D1191"/>
      <c r="E1191"/>
      <c r="F1191"/>
      <c r="G1191"/>
      <c r="H1191"/>
      <c r="I1191"/>
      <c r="J1191" s="3"/>
      <c r="K1191" s="3"/>
      <c r="R1191"/>
      <c r="S1191"/>
      <c r="T1191"/>
      <c r="U1191"/>
      <c r="V1191"/>
    </row>
    <row r="1192" spans="1:22" s="11" customFormat="1">
      <c r="A1192"/>
      <c r="B1192"/>
      <c r="C1192"/>
      <c r="D1192"/>
      <c r="E1192"/>
      <c r="F1192"/>
      <c r="G1192"/>
      <c r="H1192"/>
      <c r="I1192"/>
      <c r="J1192" s="3"/>
      <c r="K1192" s="3"/>
      <c r="R1192"/>
      <c r="S1192"/>
      <c r="T1192"/>
      <c r="U1192"/>
      <c r="V1192"/>
    </row>
    <row r="1193" spans="1:22" s="11" customFormat="1">
      <c r="A1193"/>
      <c r="B1193"/>
      <c r="C1193"/>
      <c r="D1193"/>
      <c r="E1193"/>
      <c r="F1193"/>
      <c r="G1193"/>
      <c r="H1193"/>
      <c r="I1193"/>
      <c r="J1193" s="3"/>
      <c r="K1193" s="3"/>
      <c r="R1193"/>
      <c r="S1193"/>
      <c r="T1193"/>
      <c r="U1193"/>
      <c r="V1193"/>
    </row>
    <row r="1194" spans="1:22" s="11" customFormat="1">
      <c r="A1194"/>
      <c r="B1194"/>
      <c r="C1194"/>
      <c r="D1194"/>
      <c r="E1194"/>
      <c r="F1194"/>
      <c r="G1194"/>
      <c r="H1194"/>
      <c r="I1194"/>
      <c r="J1194" s="3"/>
      <c r="K1194" s="3"/>
      <c r="R1194"/>
      <c r="S1194"/>
      <c r="T1194"/>
      <c r="U1194"/>
      <c r="V1194"/>
    </row>
    <row r="1195" spans="1:22" s="11" customFormat="1">
      <c r="A1195"/>
      <c r="B1195"/>
      <c r="C1195"/>
      <c r="D1195"/>
      <c r="E1195"/>
      <c r="F1195"/>
      <c r="G1195"/>
      <c r="H1195"/>
      <c r="I1195"/>
      <c r="J1195" s="3"/>
      <c r="K1195" s="3"/>
      <c r="R1195"/>
      <c r="S1195"/>
      <c r="T1195"/>
      <c r="U1195"/>
      <c r="V1195"/>
    </row>
    <row r="1196" spans="1:22" s="11" customFormat="1">
      <c r="A1196"/>
      <c r="B1196"/>
      <c r="C1196"/>
      <c r="D1196"/>
      <c r="E1196"/>
      <c r="F1196"/>
      <c r="G1196"/>
      <c r="H1196"/>
      <c r="I1196"/>
      <c r="J1196" s="3"/>
      <c r="K1196" s="3"/>
      <c r="R1196"/>
      <c r="S1196"/>
      <c r="T1196"/>
      <c r="U1196"/>
      <c r="V1196"/>
    </row>
    <row r="1197" spans="1:22" s="11" customFormat="1">
      <c r="A1197"/>
      <c r="B1197"/>
      <c r="C1197"/>
      <c r="D1197"/>
      <c r="E1197"/>
      <c r="F1197"/>
      <c r="G1197"/>
      <c r="H1197"/>
      <c r="I1197"/>
      <c r="J1197" s="3"/>
      <c r="K1197" s="3"/>
      <c r="R1197"/>
      <c r="S1197"/>
      <c r="T1197"/>
      <c r="U1197"/>
      <c r="V1197"/>
    </row>
    <row r="1198" spans="1:22" s="11" customFormat="1">
      <c r="A1198"/>
      <c r="B1198"/>
      <c r="C1198"/>
      <c r="D1198"/>
      <c r="E1198"/>
      <c r="F1198"/>
      <c r="G1198"/>
      <c r="H1198"/>
      <c r="I1198"/>
      <c r="J1198" s="3"/>
      <c r="K1198" s="3"/>
      <c r="R1198"/>
      <c r="S1198"/>
      <c r="T1198"/>
      <c r="U1198"/>
      <c r="V1198"/>
    </row>
    <row r="1199" spans="1:22" s="11" customFormat="1">
      <c r="A1199"/>
      <c r="B1199"/>
      <c r="C1199"/>
      <c r="D1199"/>
      <c r="E1199"/>
      <c r="F1199"/>
      <c r="G1199"/>
      <c r="H1199"/>
      <c r="I1199"/>
      <c r="J1199" s="3"/>
      <c r="K1199" s="3"/>
      <c r="R1199"/>
      <c r="S1199"/>
      <c r="T1199"/>
      <c r="U1199"/>
      <c r="V1199"/>
    </row>
    <row r="1200" spans="1:22" s="11" customFormat="1">
      <c r="A1200"/>
      <c r="B1200"/>
      <c r="C1200"/>
      <c r="D1200"/>
      <c r="E1200"/>
      <c r="F1200"/>
      <c r="G1200"/>
      <c r="H1200"/>
      <c r="I1200"/>
      <c r="J1200" s="3"/>
      <c r="K1200" s="3"/>
      <c r="R1200"/>
      <c r="S1200"/>
      <c r="T1200"/>
      <c r="U1200"/>
      <c r="V1200"/>
    </row>
    <row r="1201" spans="1:22" s="11" customFormat="1">
      <c r="A1201"/>
      <c r="B1201"/>
      <c r="C1201"/>
      <c r="D1201"/>
      <c r="E1201"/>
      <c r="F1201"/>
      <c r="G1201"/>
      <c r="H1201"/>
      <c r="I1201"/>
      <c r="J1201" s="3"/>
      <c r="K1201" s="3"/>
      <c r="R1201"/>
      <c r="S1201"/>
      <c r="T1201"/>
      <c r="U1201"/>
      <c r="V1201"/>
    </row>
    <row r="1202" spans="1:22" s="11" customFormat="1">
      <c r="A1202"/>
      <c r="B1202"/>
      <c r="C1202"/>
      <c r="D1202"/>
      <c r="E1202"/>
      <c r="F1202"/>
      <c r="G1202"/>
      <c r="H1202"/>
      <c r="I1202"/>
      <c r="J1202" s="3"/>
      <c r="K1202" s="3"/>
      <c r="R1202"/>
      <c r="S1202"/>
      <c r="T1202"/>
      <c r="U1202"/>
      <c r="V1202"/>
    </row>
    <row r="1203" spans="1:22" s="11" customFormat="1">
      <c r="A1203"/>
      <c r="B1203"/>
      <c r="C1203"/>
      <c r="D1203"/>
      <c r="E1203"/>
      <c r="F1203"/>
      <c r="G1203"/>
      <c r="H1203"/>
      <c r="I1203"/>
      <c r="J1203" s="3"/>
      <c r="K1203" s="3"/>
      <c r="R1203"/>
      <c r="S1203"/>
      <c r="T1203"/>
      <c r="U1203"/>
      <c r="V1203"/>
    </row>
    <row r="1204" spans="1:22" s="11" customFormat="1">
      <c r="A1204"/>
      <c r="B1204"/>
      <c r="C1204"/>
      <c r="D1204"/>
      <c r="E1204"/>
      <c r="F1204"/>
      <c r="G1204"/>
      <c r="H1204"/>
      <c r="I1204"/>
      <c r="J1204" s="3"/>
      <c r="K1204" s="3"/>
      <c r="R1204"/>
      <c r="S1204"/>
      <c r="T1204"/>
      <c r="U1204"/>
      <c r="V1204"/>
    </row>
    <row r="1205" spans="1:22" s="11" customFormat="1">
      <c r="A1205"/>
      <c r="B1205"/>
      <c r="C1205"/>
      <c r="D1205"/>
      <c r="E1205"/>
      <c r="F1205"/>
      <c r="G1205"/>
      <c r="H1205"/>
      <c r="I1205"/>
      <c r="J1205" s="3"/>
      <c r="K1205" s="3"/>
      <c r="R1205"/>
      <c r="S1205"/>
      <c r="T1205"/>
      <c r="U1205"/>
      <c r="V1205"/>
    </row>
    <row r="1206" spans="1:22" s="11" customFormat="1">
      <c r="A1206"/>
      <c r="B1206"/>
      <c r="C1206"/>
      <c r="D1206"/>
      <c r="E1206"/>
      <c r="F1206"/>
      <c r="G1206"/>
      <c r="H1206"/>
      <c r="I1206"/>
      <c r="J1206" s="3"/>
      <c r="K1206" s="3"/>
      <c r="R1206"/>
      <c r="S1206"/>
      <c r="T1206"/>
      <c r="U1206"/>
      <c r="V1206"/>
    </row>
    <row r="1207" spans="1:22" s="11" customFormat="1">
      <c r="A1207"/>
      <c r="B1207"/>
      <c r="C1207"/>
      <c r="D1207"/>
      <c r="E1207"/>
      <c r="F1207"/>
      <c r="G1207"/>
      <c r="H1207"/>
      <c r="I1207"/>
      <c r="J1207" s="3"/>
      <c r="K1207" s="3"/>
      <c r="R1207"/>
      <c r="S1207"/>
      <c r="T1207"/>
      <c r="U1207"/>
      <c r="V1207"/>
    </row>
    <row r="1208" spans="1:22" s="11" customFormat="1">
      <c r="A1208"/>
      <c r="B1208"/>
      <c r="C1208"/>
      <c r="D1208"/>
      <c r="E1208"/>
      <c r="F1208"/>
      <c r="G1208"/>
      <c r="H1208"/>
      <c r="I1208"/>
      <c r="J1208" s="3"/>
      <c r="K1208" s="3"/>
      <c r="R1208"/>
      <c r="S1208"/>
      <c r="T1208"/>
      <c r="U1208"/>
      <c r="V1208"/>
    </row>
    <row r="1209" spans="1:22" s="11" customFormat="1">
      <c r="A1209"/>
      <c r="B1209"/>
      <c r="C1209"/>
      <c r="D1209"/>
      <c r="E1209"/>
      <c r="F1209"/>
      <c r="G1209"/>
      <c r="H1209"/>
      <c r="I1209"/>
      <c r="J1209" s="3"/>
      <c r="K1209" s="3"/>
      <c r="R1209"/>
      <c r="S1209"/>
      <c r="T1209"/>
      <c r="U1209"/>
      <c r="V1209"/>
    </row>
    <row r="1210" spans="1:22" s="11" customFormat="1">
      <c r="A1210"/>
      <c r="B1210"/>
      <c r="C1210"/>
      <c r="D1210"/>
      <c r="E1210"/>
      <c r="F1210"/>
      <c r="G1210"/>
      <c r="H1210"/>
      <c r="I1210"/>
      <c r="J1210" s="3"/>
      <c r="K1210" s="3"/>
      <c r="R1210"/>
      <c r="S1210"/>
      <c r="T1210"/>
      <c r="U1210"/>
      <c r="V1210"/>
    </row>
    <row r="1211" spans="1:22" s="11" customFormat="1">
      <c r="A1211"/>
      <c r="B1211"/>
      <c r="C1211"/>
      <c r="D1211"/>
      <c r="E1211"/>
      <c r="F1211"/>
      <c r="G1211"/>
      <c r="H1211"/>
      <c r="I1211"/>
      <c r="J1211" s="3"/>
      <c r="K1211" s="3"/>
      <c r="R1211"/>
      <c r="S1211"/>
      <c r="T1211"/>
      <c r="U1211"/>
      <c r="V1211"/>
    </row>
    <row r="1212" spans="1:22" s="11" customFormat="1">
      <c r="A1212"/>
      <c r="B1212"/>
      <c r="C1212"/>
      <c r="D1212"/>
      <c r="E1212"/>
      <c r="F1212"/>
      <c r="G1212"/>
      <c r="H1212"/>
      <c r="I1212"/>
      <c r="J1212" s="3"/>
      <c r="K1212" s="3"/>
      <c r="R1212"/>
      <c r="S1212"/>
      <c r="T1212"/>
      <c r="U1212"/>
      <c r="V1212"/>
    </row>
    <row r="1213" spans="1:22" s="11" customFormat="1">
      <c r="A1213"/>
      <c r="B1213"/>
      <c r="C1213"/>
      <c r="D1213"/>
      <c r="E1213"/>
      <c r="F1213"/>
      <c r="G1213"/>
      <c r="H1213"/>
      <c r="I1213"/>
      <c r="J1213" s="3"/>
      <c r="K1213" s="3"/>
      <c r="R1213"/>
      <c r="S1213"/>
      <c r="T1213"/>
      <c r="U1213"/>
      <c r="V1213"/>
    </row>
    <row r="1214" spans="1:22" s="11" customFormat="1">
      <c r="A1214"/>
      <c r="B1214"/>
      <c r="C1214"/>
      <c r="D1214"/>
      <c r="E1214"/>
      <c r="F1214"/>
      <c r="G1214"/>
      <c r="H1214"/>
      <c r="I1214"/>
      <c r="J1214" s="3"/>
      <c r="K1214" s="3"/>
      <c r="R1214"/>
      <c r="S1214"/>
      <c r="T1214"/>
      <c r="U1214"/>
      <c r="V1214"/>
    </row>
    <row r="1215" spans="1:22" s="11" customFormat="1">
      <c r="A1215"/>
      <c r="B1215"/>
      <c r="C1215"/>
      <c r="D1215"/>
      <c r="E1215"/>
      <c r="F1215"/>
      <c r="G1215"/>
      <c r="H1215"/>
      <c r="I1215"/>
      <c r="J1215" s="3"/>
      <c r="K1215" s="3"/>
      <c r="R1215"/>
      <c r="S1215"/>
      <c r="T1215"/>
      <c r="U1215"/>
      <c r="V1215"/>
    </row>
    <row r="1216" spans="1:22" s="11" customFormat="1">
      <c r="A1216"/>
      <c r="B1216"/>
      <c r="C1216"/>
      <c r="D1216"/>
      <c r="E1216"/>
      <c r="F1216"/>
      <c r="G1216"/>
      <c r="H1216"/>
      <c r="I1216"/>
      <c r="J1216" s="3"/>
      <c r="K1216" s="3"/>
      <c r="R1216"/>
      <c r="S1216"/>
      <c r="T1216"/>
      <c r="U1216"/>
      <c r="V1216"/>
    </row>
    <row r="1217" spans="1:22" s="11" customFormat="1">
      <c r="A1217"/>
      <c r="B1217"/>
      <c r="C1217"/>
      <c r="D1217"/>
      <c r="E1217"/>
      <c r="F1217"/>
      <c r="G1217"/>
      <c r="H1217"/>
      <c r="I1217"/>
      <c r="J1217" s="3"/>
      <c r="K1217" s="3"/>
      <c r="R1217"/>
      <c r="S1217"/>
      <c r="T1217"/>
      <c r="U1217"/>
      <c r="V1217"/>
    </row>
    <row r="1218" spans="1:22" s="11" customFormat="1">
      <c r="A1218"/>
      <c r="B1218"/>
      <c r="C1218"/>
      <c r="D1218"/>
      <c r="E1218"/>
      <c r="F1218"/>
      <c r="G1218"/>
      <c r="H1218"/>
      <c r="I1218"/>
      <c r="J1218" s="3"/>
      <c r="K1218" s="3"/>
      <c r="R1218"/>
      <c r="S1218"/>
      <c r="T1218"/>
      <c r="U1218"/>
      <c r="V1218"/>
    </row>
    <row r="1219" spans="1:22" s="11" customFormat="1">
      <c r="A1219"/>
      <c r="B1219"/>
      <c r="C1219"/>
      <c r="D1219"/>
      <c r="E1219"/>
      <c r="F1219"/>
      <c r="G1219"/>
      <c r="H1219"/>
      <c r="I1219"/>
      <c r="J1219" s="3"/>
      <c r="K1219" s="3"/>
      <c r="R1219"/>
      <c r="S1219"/>
      <c r="T1219"/>
      <c r="U1219"/>
      <c r="V1219"/>
    </row>
    <row r="1220" spans="1:22" s="11" customFormat="1">
      <c r="A1220"/>
      <c r="B1220"/>
      <c r="C1220"/>
      <c r="D1220"/>
      <c r="E1220"/>
      <c r="F1220"/>
      <c r="G1220"/>
      <c r="H1220"/>
      <c r="I1220"/>
      <c r="J1220" s="3"/>
      <c r="K1220" s="3"/>
      <c r="R1220"/>
      <c r="S1220"/>
      <c r="T1220"/>
      <c r="U1220"/>
      <c r="V1220"/>
    </row>
    <row r="1221" spans="1:22" s="11" customFormat="1">
      <c r="A1221"/>
      <c r="B1221"/>
      <c r="C1221"/>
      <c r="D1221"/>
      <c r="E1221"/>
      <c r="F1221"/>
      <c r="G1221"/>
      <c r="H1221"/>
      <c r="I1221"/>
      <c r="J1221" s="3"/>
      <c r="K1221" s="3"/>
      <c r="R1221"/>
      <c r="S1221"/>
      <c r="T1221"/>
      <c r="U1221"/>
      <c r="V1221"/>
    </row>
    <row r="1222" spans="1:22" s="11" customFormat="1">
      <c r="A1222"/>
      <c r="B1222"/>
      <c r="C1222"/>
      <c r="D1222"/>
      <c r="E1222"/>
      <c r="F1222"/>
      <c r="G1222"/>
      <c r="H1222"/>
      <c r="I1222"/>
      <c r="J1222" s="3"/>
      <c r="K1222" s="3"/>
      <c r="R1222"/>
      <c r="S1222"/>
      <c r="T1222"/>
      <c r="U1222"/>
      <c r="V1222"/>
    </row>
    <row r="1223" spans="1:22" s="11" customFormat="1">
      <c r="A1223"/>
      <c r="B1223"/>
      <c r="C1223"/>
      <c r="D1223"/>
      <c r="E1223"/>
      <c r="F1223"/>
      <c r="G1223"/>
      <c r="H1223"/>
      <c r="I1223"/>
      <c r="J1223" s="3"/>
      <c r="K1223" s="3"/>
      <c r="R1223"/>
      <c r="S1223"/>
      <c r="T1223"/>
      <c r="U1223"/>
      <c r="V1223"/>
    </row>
    <row r="1224" spans="1:22" s="11" customFormat="1">
      <c r="A1224"/>
      <c r="B1224"/>
      <c r="C1224"/>
      <c r="D1224"/>
      <c r="E1224"/>
      <c r="F1224"/>
      <c r="G1224"/>
      <c r="H1224"/>
      <c r="I1224"/>
      <c r="J1224" s="3"/>
      <c r="K1224" s="3"/>
      <c r="R1224"/>
      <c r="S1224"/>
      <c r="T1224"/>
      <c r="U1224"/>
      <c r="V1224"/>
    </row>
    <row r="1225" spans="1:22" s="11" customFormat="1">
      <c r="A1225"/>
      <c r="B1225"/>
      <c r="C1225"/>
      <c r="D1225"/>
      <c r="E1225"/>
      <c r="F1225"/>
      <c r="G1225"/>
      <c r="H1225"/>
      <c r="I1225"/>
      <c r="J1225" s="3"/>
      <c r="K1225" s="3"/>
      <c r="R1225"/>
      <c r="S1225"/>
      <c r="T1225"/>
      <c r="U1225"/>
      <c r="V1225"/>
    </row>
    <row r="1226" spans="1:22" s="11" customFormat="1">
      <c r="A1226"/>
      <c r="B1226"/>
      <c r="C1226"/>
      <c r="D1226"/>
      <c r="E1226"/>
      <c r="F1226"/>
      <c r="G1226"/>
      <c r="H1226"/>
      <c r="I1226"/>
      <c r="J1226" s="3"/>
      <c r="K1226" s="3"/>
      <c r="R1226"/>
      <c r="S1226"/>
      <c r="T1226"/>
      <c r="U1226"/>
      <c r="V1226"/>
    </row>
    <row r="1227" spans="1:22" s="11" customFormat="1">
      <c r="A1227"/>
      <c r="B1227"/>
      <c r="C1227"/>
      <c r="D1227"/>
      <c r="E1227"/>
      <c r="F1227"/>
      <c r="G1227"/>
      <c r="H1227"/>
      <c r="I1227"/>
      <c r="J1227" s="3"/>
      <c r="K1227" s="3"/>
      <c r="R1227"/>
      <c r="S1227"/>
      <c r="T1227"/>
      <c r="U1227"/>
      <c r="V1227"/>
    </row>
    <row r="1228" spans="1:22" s="11" customFormat="1">
      <c r="A1228"/>
      <c r="B1228"/>
      <c r="C1228"/>
      <c r="D1228"/>
      <c r="E1228"/>
      <c r="F1228"/>
      <c r="G1228"/>
      <c r="H1228"/>
      <c r="I1228"/>
      <c r="J1228" s="3"/>
      <c r="K1228" s="3"/>
      <c r="R1228"/>
      <c r="S1228"/>
      <c r="T1228"/>
      <c r="U1228"/>
      <c r="V1228"/>
    </row>
    <row r="1229" spans="1:22" s="11" customFormat="1">
      <c r="A1229"/>
      <c r="B1229"/>
      <c r="C1229"/>
      <c r="D1229"/>
      <c r="E1229"/>
      <c r="F1229"/>
      <c r="G1229"/>
      <c r="H1229"/>
      <c r="I1229"/>
      <c r="J1229" s="3"/>
      <c r="K1229" s="3"/>
      <c r="R1229"/>
      <c r="S1229"/>
      <c r="T1229"/>
      <c r="U1229"/>
      <c r="V1229"/>
    </row>
    <row r="1230" spans="1:22" s="11" customFormat="1">
      <c r="A1230"/>
      <c r="B1230"/>
      <c r="C1230"/>
      <c r="D1230"/>
      <c r="E1230"/>
      <c r="F1230"/>
      <c r="G1230"/>
      <c r="H1230"/>
      <c r="I1230"/>
      <c r="J1230" s="3"/>
      <c r="K1230" s="3"/>
      <c r="R1230"/>
      <c r="S1230"/>
      <c r="T1230"/>
      <c r="U1230"/>
      <c r="V1230"/>
    </row>
    <row r="1231" spans="1:22" s="11" customFormat="1">
      <c r="A1231"/>
      <c r="B1231"/>
      <c r="C1231"/>
      <c r="D1231"/>
      <c r="E1231"/>
      <c r="F1231"/>
      <c r="G1231"/>
      <c r="H1231"/>
      <c r="I1231"/>
      <c r="J1231" s="3"/>
      <c r="K1231" s="3"/>
      <c r="R1231"/>
      <c r="S1231"/>
      <c r="T1231"/>
      <c r="U1231"/>
      <c r="V1231"/>
    </row>
    <row r="1232" spans="1:22" s="11" customFormat="1">
      <c r="A1232"/>
      <c r="B1232"/>
      <c r="C1232"/>
      <c r="D1232"/>
      <c r="E1232"/>
      <c r="F1232"/>
      <c r="G1232"/>
      <c r="H1232"/>
      <c r="I1232"/>
      <c r="J1232" s="3"/>
      <c r="K1232" s="3"/>
      <c r="R1232"/>
      <c r="S1232"/>
      <c r="T1232"/>
      <c r="U1232"/>
      <c r="V1232"/>
    </row>
    <row r="1233" spans="1:22" s="11" customFormat="1">
      <c r="A1233"/>
      <c r="B1233"/>
      <c r="C1233"/>
      <c r="D1233"/>
      <c r="E1233"/>
      <c r="F1233"/>
      <c r="G1233"/>
      <c r="H1233"/>
      <c r="I1233"/>
      <c r="J1233" s="3"/>
      <c r="K1233" s="3"/>
      <c r="R1233"/>
      <c r="S1233"/>
      <c r="T1233"/>
      <c r="U1233"/>
      <c r="V1233"/>
    </row>
    <row r="1234" spans="1:22" s="11" customFormat="1">
      <c r="A1234"/>
      <c r="B1234"/>
      <c r="C1234"/>
      <c r="D1234"/>
      <c r="E1234"/>
      <c r="F1234"/>
      <c r="G1234"/>
      <c r="H1234"/>
      <c r="I1234"/>
      <c r="J1234" s="3"/>
      <c r="K1234" s="3"/>
      <c r="R1234"/>
      <c r="S1234"/>
      <c r="T1234"/>
      <c r="U1234"/>
      <c r="V1234"/>
    </row>
    <row r="1235" spans="1:22" s="11" customFormat="1">
      <c r="A1235"/>
      <c r="B1235"/>
      <c r="C1235"/>
      <c r="D1235"/>
      <c r="E1235"/>
      <c r="F1235"/>
      <c r="G1235"/>
      <c r="H1235"/>
      <c r="I1235"/>
      <c r="J1235" s="3"/>
      <c r="K1235" s="3"/>
      <c r="R1235"/>
      <c r="S1235"/>
      <c r="T1235"/>
      <c r="U1235"/>
      <c r="V1235"/>
    </row>
    <row r="1236" spans="1:22" s="11" customFormat="1">
      <c r="A1236"/>
      <c r="B1236"/>
      <c r="C1236"/>
      <c r="D1236"/>
      <c r="E1236"/>
      <c r="F1236"/>
      <c r="G1236"/>
      <c r="H1236"/>
      <c r="I1236"/>
      <c r="J1236" s="3"/>
      <c r="K1236" s="3"/>
      <c r="R1236"/>
      <c r="S1236"/>
      <c r="T1236"/>
      <c r="U1236"/>
      <c r="V1236"/>
    </row>
    <row r="1237" spans="1:22" s="11" customFormat="1">
      <c r="A1237"/>
      <c r="B1237"/>
      <c r="C1237"/>
      <c r="D1237"/>
      <c r="E1237"/>
      <c r="F1237"/>
      <c r="G1237"/>
      <c r="H1237"/>
      <c r="I1237"/>
      <c r="J1237" s="3"/>
      <c r="K1237" s="3"/>
      <c r="R1237"/>
      <c r="S1237"/>
      <c r="T1237"/>
      <c r="U1237"/>
      <c r="V1237"/>
    </row>
    <row r="1238" spans="1:22" s="11" customFormat="1">
      <c r="A1238"/>
      <c r="B1238"/>
      <c r="C1238"/>
      <c r="D1238"/>
      <c r="E1238"/>
      <c r="F1238"/>
      <c r="G1238"/>
      <c r="H1238"/>
      <c r="I1238"/>
      <c r="J1238" s="3"/>
      <c r="K1238" s="3"/>
      <c r="R1238"/>
      <c r="S1238"/>
      <c r="T1238"/>
      <c r="U1238"/>
      <c r="V1238"/>
    </row>
    <row r="1239" spans="1:22" s="11" customFormat="1">
      <c r="A1239"/>
      <c r="B1239"/>
      <c r="C1239"/>
      <c r="D1239"/>
      <c r="E1239"/>
      <c r="F1239"/>
      <c r="G1239"/>
      <c r="H1239"/>
      <c r="I1239"/>
      <c r="J1239" s="3"/>
      <c r="K1239" s="3"/>
      <c r="R1239"/>
      <c r="S1239"/>
      <c r="T1239"/>
      <c r="U1239"/>
      <c r="V1239"/>
    </row>
    <row r="1240" spans="1:22" s="11" customFormat="1">
      <c r="A1240"/>
      <c r="B1240"/>
      <c r="C1240"/>
      <c r="D1240"/>
      <c r="E1240"/>
      <c r="F1240"/>
      <c r="G1240"/>
      <c r="H1240"/>
      <c r="I1240"/>
      <c r="J1240" s="3"/>
      <c r="K1240" s="3"/>
      <c r="R1240"/>
      <c r="S1240"/>
      <c r="T1240"/>
      <c r="U1240"/>
      <c r="V1240"/>
    </row>
    <row r="1241" spans="1:22" s="11" customFormat="1">
      <c r="A1241"/>
      <c r="B1241"/>
      <c r="C1241"/>
      <c r="D1241"/>
      <c r="E1241"/>
      <c r="F1241"/>
      <c r="G1241"/>
      <c r="H1241"/>
      <c r="I1241"/>
      <c r="J1241" s="3"/>
      <c r="K1241" s="3"/>
      <c r="R1241"/>
      <c r="S1241"/>
      <c r="T1241"/>
      <c r="U1241"/>
      <c r="V1241"/>
    </row>
    <row r="1242" spans="1:22" s="11" customFormat="1">
      <c r="A1242"/>
      <c r="B1242"/>
      <c r="C1242"/>
      <c r="D1242"/>
      <c r="E1242"/>
      <c r="F1242"/>
      <c r="G1242"/>
      <c r="H1242"/>
      <c r="I1242"/>
      <c r="J1242" s="3"/>
      <c r="K1242" s="3"/>
      <c r="R1242"/>
      <c r="S1242"/>
      <c r="T1242"/>
      <c r="U1242"/>
      <c r="V1242"/>
    </row>
    <row r="1243" spans="1:22" s="11" customFormat="1">
      <c r="A1243"/>
      <c r="B1243"/>
      <c r="C1243"/>
      <c r="D1243"/>
      <c r="E1243"/>
      <c r="F1243"/>
      <c r="G1243"/>
      <c r="H1243"/>
      <c r="I1243"/>
      <c r="J1243" s="3"/>
      <c r="K1243" s="3"/>
      <c r="R1243"/>
      <c r="S1243"/>
      <c r="T1243"/>
      <c r="U1243"/>
      <c r="V1243"/>
    </row>
    <row r="1244" spans="1:22" s="11" customFormat="1">
      <c r="A1244"/>
      <c r="B1244"/>
      <c r="C1244"/>
      <c r="D1244"/>
      <c r="E1244"/>
      <c r="F1244"/>
      <c r="G1244"/>
      <c r="H1244"/>
      <c r="I1244"/>
      <c r="J1244" s="3"/>
      <c r="K1244" s="3"/>
      <c r="R1244"/>
      <c r="S1244"/>
      <c r="T1244"/>
      <c r="U1244"/>
      <c r="V1244"/>
    </row>
    <row r="1245" spans="1:22" s="11" customFormat="1">
      <c r="A1245"/>
      <c r="B1245"/>
      <c r="C1245"/>
      <c r="D1245"/>
      <c r="E1245"/>
      <c r="F1245"/>
      <c r="G1245"/>
      <c r="H1245"/>
      <c r="I1245"/>
      <c r="J1245" s="3"/>
      <c r="K1245" s="3"/>
      <c r="R1245"/>
      <c r="S1245"/>
      <c r="T1245"/>
      <c r="U1245"/>
      <c r="V1245"/>
    </row>
    <row r="1246" spans="1:22" s="11" customFormat="1">
      <c r="A1246"/>
      <c r="B1246"/>
      <c r="C1246"/>
      <c r="D1246"/>
      <c r="E1246"/>
      <c r="F1246"/>
      <c r="G1246"/>
      <c r="H1246"/>
      <c r="I1246"/>
      <c r="J1246" s="3"/>
      <c r="K1246" s="3"/>
      <c r="R1246"/>
      <c r="S1246"/>
      <c r="T1246"/>
      <c r="U1246"/>
      <c r="V1246"/>
    </row>
    <row r="1247" spans="1:22" s="11" customFormat="1">
      <c r="A1247"/>
      <c r="B1247"/>
      <c r="C1247"/>
      <c r="D1247"/>
      <c r="E1247"/>
      <c r="F1247"/>
      <c r="G1247"/>
      <c r="H1247"/>
      <c r="I1247"/>
      <c r="J1247" s="3"/>
      <c r="K1247" s="3"/>
      <c r="R1247"/>
      <c r="S1247"/>
      <c r="T1247"/>
      <c r="U1247"/>
      <c r="V1247"/>
    </row>
    <row r="1248" spans="1:22" s="11" customFormat="1">
      <c r="A1248"/>
      <c r="B1248"/>
      <c r="C1248"/>
      <c r="D1248"/>
      <c r="E1248"/>
      <c r="F1248"/>
      <c r="G1248"/>
      <c r="H1248"/>
      <c r="I1248"/>
      <c r="J1248" s="3"/>
      <c r="K1248" s="3"/>
      <c r="R1248"/>
      <c r="S1248"/>
      <c r="T1248"/>
      <c r="U1248"/>
      <c r="V1248"/>
    </row>
    <row r="1249" spans="1:22" s="11" customFormat="1">
      <c r="A1249"/>
      <c r="B1249"/>
      <c r="C1249"/>
      <c r="D1249"/>
      <c r="E1249"/>
      <c r="F1249"/>
      <c r="G1249"/>
      <c r="H1249"/>
      <c r="I1249"/>
      <c r="J1249" s="3"/>
      <c r="K1249" s="3"/>
      <c r="R1249"/>
      <c r="S1249"/>
      <c r="T1249"/>
      <c r="U1249"/>
      <c r="V1249"/>
    </row>
    <row r="1250" spans="1:22" s="11" customFormat="1">
      <c r="A1250"/>
      <c r="B1250"/>
      <c r="C1250"/>
      <c r="D1250"/>
      <c r="E1250"/>
      <c r="F1250"/>
      <c r="G1250"/>
      <c r="H1250"/>
      <c r="I1250"/>
      <c r="J1250" s="3"/>
      <c r="K1250" s="3"/>
      <c r="R1250"/>
      <c r="S1250"/>
      <c r="T1250"/>
      <c r="U1250"/>
      <c r="V1250"/>
    </row>
    <row r="1251" spans="1:22" s="11" customFormat="1">
      <c r="A1251"/>
      <c r="B1251"/>
      <c r="C1251"/>
      <c r="D1251"/>
      <c r="E1251"/>
      <c r="F1251"/>
      <c r="G1251"/>
      <c r="H1251"/>
      <c r="I1251"/>
      <c r="J1251" s="3"/>
      <c r="K1251" s="3"/>
      <c r="R1251"/>
      <c r="S1251"/>
      <c r="T1251"/>
      <c r="U1251"/>
      <c r="V1251"/>
    </row>
    <row r="1252" spans="1:22" s="11" customFormat="1">
      <c r="A1252"/>
      <c r="B1252"/>
      <c r="C1252"/>
      <c r="D1252"/>
      <c r="E1252"/>
      <c r="F1252"/>
      <c r="G1252"/>
      <c r="H1252"/>
      <c r="I1252"/>
      <c r="J1252" s="3"/>
      <c r="K1252" s="3"/>
      <c r="R1252"/>
      <c r="S1252"/>
      <c r="T1252"/>
      <c r="U1252"/>
      <c r="V1252"/>
    </row>
    <row r="1253" spans="1:22" s="11" customFormat="1">
      <c r="A1253"/>
      <c r="B1253"/>
      <c r="C1253"/>
      <c r="D1253"/>
      <c r="E1253"/>
      <c r="F1253"/>
      <c r="G1253"/>
      <c r="H1253"/>
      <c r="I1253"/>
      <c r="J1253" s="3"/>
      <c r="K1253" s="3"/>
      <c r="R1253"/>
      <c r="S1253"/>
      <c r="T1253"/>
      <c r="U1253"/>
      <c r="V1253"/>
    </row>
    <row r="1254" spans="1:22" s="11" customFormat="1">
      <c r="A1254"/>
      <c r="B1254"/>
      <c r="C1254"/>
      <c r="D1254"/>
      <c r="E1254"/>
      <c r="F1254"/>
      <c r="G1254"/>
      <c r="H1254"/>
      <c r="I1254"/>
      <c r="J1254" s="3"/>
      <c r="K1254" s="3"/>
      <c r="R1254"/>
      <c r="S1254"/>
      <c r="T1254"/>
      <c r="U1254"/>
      <c r="V1254"/>
    </row>
    <row r="1255" spans="1:22" s="11" customFormat="1">
      <c r="A1255"/>
      <c r="B1255"/>
      <c r="C1255"/>
      <c r="D1255"/>
      <c r="E1255"/>
      <c r="F1255"/>
      <c r="G1255"/>
      <c r="H1255"/>
      <c r="I1255"/>
      <c r="J1255" s="3"/>
      <c r="K1255" s="3"/>
      <c r="R1255"/>
      <c r="S1255"/>
      <c r="T1255"/>
      <c r="U1255"/>
      <c r="V1255"/>
    </row>
    <row r="1256" spans="1:22" s="11" customFormat="1">
      <c r="A1256"/>
      <c r="B1256"/>
      <c r="C1256"/>
      <c r="D1256"/>
      <c r="E1256"/>
      <c r="F1256"/>
      <c r="G1256"/>
      <c r="H1256"/>
      <c r="I1256"/>
      <c r="J1256" s="3"/>
      <c r="K1256" s="3"/>
      <c r="R1256"/>
      <c r="S1256"/>
      <c r="T1256"/>
      <c r="U1256"/>
      <c r="V1256"/>
    </row>
    <row r="1257" spans="1:22" s="11" customFormat="1">
      <c r="A1257"/>
      <c r="B1257"/>
      <c r="C1257"/>
      <c r="D1257"/>
      <c r="E1257"/>
      <c r="F1257"/>
      <c r="G1257"/>
      <c r="H1257"/>
      <c r="I1257"/>
      <c r="J1257" s="3"/>
      <c r="K1257" s="3"/>
      <c r="R1257"/>
      <c r="S1257"/>
      <c r="T1257"/>
      <c r="U1257"/>
      <c r="V1257"/>
    </row>
    <row r="1258" spans="1:22" s="11" customFormat="1">
      <c r="A1258"/>
      <c r="B1258"/>
      <c r="C1258"/>
      <c r="D1258"/>
      <c r="E1258"/>
      <c r="F1258"/>
      <c r="G1258"/>
      <c r="H1258"/>
      <c r="I1258"/>
      <c r="J1258" s="3"/>
      <c r="K1258" s="3"/>
      <c r="R1258"/>
      <c r="S1258"/>
      <c r="T1258"/>
      <c r="U1258"/>
      <c r="V1258"/>
    </row>
    <row r="1259" spans="1:22" s="11" customFormat="1">
      <c r="A1259"/>
      <c r="B1259"/>
      <c r="C1259"/>
      <c r="D1259"/>
      <c r="E1259"/>
      <c r="F1259"/>
      <c r="G1259"/>
      <c r="H1259"/>
      <c r="I1259"/>
      <c r="J1259" s="3"/>
      <c r="K1259" s="3"/>
      <c r="R1259"/>
      <c r="S1259"/>
      <c r="T1259"/>
      <c r="U1259"/>
      <c r="V1259"/>
    </row>
    <row r="1260" spans="1:22" s="11" customFormat="1">
      <c r="A1260"/>
      <c r="B1260"/>
      <c r="C1260"/>
      <c r="D1260"/>
      <c r="E1260"/>
      <c r="F1260"/>
      <c r="G1260"/>
      <c r="H1260"/>
      <c r="I1260"/>
      <c r="J1260" s="3"/>
      <c r="K1260" s="3"/>
      <c r="R1260"/>
      <c r="S1260"/>
      <c r="T1260"/>
      <c r="U1260"/>
      <c r="V1260"/>
    </row>
    <row r="1261" spans="1:22" s="11" customFormat="1">
      <c r="A1261"/>
      <c r="B1261"/>
      <c r="C1261"/>
      <c r="D1261"/>
      <c r="E1261"/>
      <c r="F1261"/>
      <c r="G1261"/>
      <c r="H1261"/>
      <c r="I1261"/>
      <c r="J1261" s="3"/>
      <c r="K1261" s="3"/>
      <c r="R1261"/>
      <c r="S1261"/>
      <c r="T1261"/>
      <c r="U1261"/>
      <c r="V1261"/>
    </row>
    <row r="1262" spans="1:22" s="11" customFormat="1">
      <c r="A1262"/>
      <c r="B1262"/>
      <c r="C1262"/>
      <c r="D1262"/>
      <c r="E1262"/>
      <c r="F1262"/>
      <c r="G1262"/>
      <c r="H1262"/>
      <c r="I1262"/>
      <c r="J1262" s="3"/>
      <c r="K1262" s="3"/>
      <c r="R1262"/>
      <c r="S1262"/>
      <c r="T1262"/>
      <c r="U1262"/>
      <c r="V1262"/>
    </row>
    <row r="1263" spans="1:22" s="11" customFormat="1">
      <c r="A1263"/>
      <c r="B1263"/>
      <c r="C1263"/>
      <c r="D1263"/>
      <c r="E1263"/>
      <c r="F1263"/>
      <c r="G1263"/>
      <c r="H1263"/>
      <c r="I1263"/>
      <c r="J1263" s="3"/>
      <c r="K1263" s="3"/>
      <c r="R1263"/>
      <c r="S1263"/>
      <c r="T1263"/>
      <c r="U1263"/>
      <c r="V1263"/>
    </row>
    <row r="1264" spans="1:22" s="11" customFormat="1">
      <c r="A1264"/>
      <c r="B1264"/>
      <c r="C1264"/>
      <c r="D1264"/>
      <c r="E1264"/>
      <c r="F1264"/>
      <c r="G1264"/>
      <c r="H1264"/>
      <c r="I1264"/>
      <c r="J1264" s="3"/>
      <c r="K1264" s="3"/>
      <c r="R1264"/>
      <c r="S1264"/>
      <c r="T1264"/>
      <c r="U1264"/>
      <c r="V1264"/>
    </row>
    <row r="1265" spans="1:22" s="11" customFormat="1">
      <c r="A1265"/>
      <c r="B1265"/>
      <c r="C1265"/>
      <c r="D1265"/>
      <c r="E1265"/>
      <c r="F1265"/>
      <c r="G1265"/>
      <c r="H1265"/>
      <c r="I1265"/>
      <c r="J1265" s="3"/>
      <c r="K1265" s="3"/>
      <c r="R1265"/>
      <c r="S1265"/>
      <c r="T1265"/>
      <c r="U1265"/>
      <c r="V1265"/>
    </row>
    <row r="1266" spans="1:22" s="11" customFormat="1">
      <c r="A1266"/>
      <c r="B1266"/>
      <c r="C1266"/>
      <c r="D1266"/>
      <c r="E1266"/>
      <c r="F1266"/>
      <c r="G1266"/>
      <c r="H1266"/>
      <c r="I1266"/>
      <c r="J1266" s="3"/>
      <c r="K1266" s="3"/>
      <c r="R1266"/>
      <c r="S1266"/>
      <c r="T1266"/>
      <c r="U1266"/>
      <c r="V1266"/>
    </row>
    <row r="1267" spans="1:22" s="11" customFormat="1">
      <c r="A1267"/>
      <c r="B1267"/>
      <c r="C1267"/>
      <c r="D1267"/>
      <c r="E1267"/>
      <c r="F1267"/>
      <c r="G1267"/>
      <c r="H1267"/>
      <c r="I1267"/>
      <c r="J1267" s="3"/>
      <c r="K1267" s="3"/>
      <c r="R1267"/>
      <c r="S1267"/>
      <c r="T1267"/>
      <c r="U1267"/>
      <c r="V1267"/>
    </row>
    <row r="1268" spans="1:22" s="11" customFormat="1">
      <c r="A1268"/>
      <c r="B1268"/>
      <c r="C1268"/>
      <c r="D1268"/>
      <c r="E1268"/>
      <c r="F1268"/>
      <c r="G1268"/>
      <c r="H1268"/>
      <c r="I1268"/>
      <c r="J1268" s="3"/>
      <c r="K1268" s="3"/>
      <c r="R1268"/>
      <c r="S1268"/>
      <c r="T1268"/>
      <c r="U1268"/>
      <c r="V1268"/>
    </row>
    <row r="1269" spans="1:22" s="11" customFormat="1">
      <c r="A1269"/>
      <c r="B1269"/>
      <c r="C1269"/>
      <c r="D1269"/>
      <c r="E1269"/>
      <c r="F1269"/>
      <c r="G1269"/>
      <c r="H1269"/>
      <c r="I1269"/>
      <c r="J1269" s="3"/>
      <c r="K1269" s="3"/>
      <c r="R1269"/>
      <c r="S1269"/>
      <c r="T1269"/>
      <c r="U1269"/>
      <c r="V1269"/>
    </row>
    <row r="1270" spans="1:22" s="11" customFormat="1">
      <c r="A1270"/>
      <c r="B1270"/>
      <c r="C1270"/>
      <c r="D1270"/>
      <c r="E1270"/>
      <c r="F1270"/>
      <c r="G1270"/>
      <c r="H1270"/>
      <c r="I1270"/>
      <c r="J1270" s="3"/>
      <c r="K1270" s="3"/>
      <c r="R1270"/>
      <c r="S1270"/>
      <c r="T1270"/>
      <c r="U1270"/>
      <c r="V1270"/>
    </row>
    <row r="1271" spans="1:22" s="11" customFormat="1">
      <c r="A1271"/>
      <c r="B1271"/>
      <c r="C1271"/>
      <c r="D1271"/>
      <c r="E1271"/>
      <c r="F1271"/>
      <c r="G1271"/>
      <c r="H1271"/>
      <c r="I1271"/>
      <c r="J1271" s="3"/>
      <c r="K1271" s="3"/>
      <c r="R1271"/>
      <c r="S1271"/>
      <c r="T1271"/>
      <c r="U1271"/>
      <c r="V1271"/>
    </row>
    <row r="1272" spans="1:22" s="11" customFormat="1">
      <c r="A1272"/>
      <c r="B1272"/>
      <c r="C1272"/>
      <c r="D1272"/>
      <c r="E1272"/>
      <c r="F1272"/>
      <c r="G1272"/>
      <c r="H1272"/>
      <c r="I1272"/>
      <c r="J1272" s="3"/>
      <c r="K1272" s="3"/>
      <c r="R1272"/>
      <c r="S1272"/>
      <c r="T1272"/>
      <c r="U1272"/>
      <c r="V1272"/>
    </row>
    <row r="1273" spans="1:22" s="11" customFormat="1">
      <c r="A1273"/>
      <c r="B1273"/>
      <c r="C1273"/>
      <c r="D1273"/>
      <c r="E1273"/>
      <c r="F1273"/>
      <c r="G1273"/>
      <c r="H1273"/>
      <c r="I1273"/>
      <c r="J1273" s="3"/>
      <c r="K1273" s="3"/>
      <c r="R1273"/>
      <c r="S1273"/>
      <c r="T1273"/>
      <c r="U1273"/>
      <c r="V1273"/>
    </row>
    <row r="1274" spans="1:22" s="11" customFormat="1">
      <c r="A1274"/>
      <c r="B1274"/>
      <c r="C1274"/>
      <c r="D1274"/>
      <c r="E1274"/>
      <c r="F1274"/>
      <c r="G1274"/>
      <c r="H1274"/>
      <c r="I1274"/>
      <c r="J1274" s="3"/>
      <c r="K1274" s="3"/>
      <c r="R1274"/>
      <c r="S1274"/>
      <c r="T1274"/>
      <c r="U1274"/>
      <c r="V1274"/>
    </row>
    <row r="1275" spans="1:22" s="11" customFormat="1">
      <c r="A1275"/>
      <c r="B1275"/>
      <c r="C1275"/>
      <c r="D1275"/>
      <c r="E1275"/>
      <c r="F1275"/>
      <c r="G1275"/>
      <c r="H1275"/>
      <c r="I1275"/>
      <c r="J1275" s="3"/>
      <c r="K1275" s="3"/>
      <c r="R1275"/>
      <c r="S1275"/>
      <c r="T1275"/>
      <c r="U1275"/>
      <c r="V1275"/>
    </row>
    <row r="1276" spans="1:22" s="11" customFormat="1">
      <c r="A1276"/>
      <c r="B1276"/>
      <c r="C1276"/>
      <c r="D1276"/>
      <c r="E1276"/>
      <c r="F1276"/>
      <c r="G1276"/>
      <c r="H1276"/>
      <c r="I1276"/>
      <c r="J1276" s="3"/>
      <c r="K1276" s="3"/>
      <c r="R1276"/>
      <c r="S1276"/>
      <c r="T1276"/>
      <c r="U1276"/>
      <c r="V1276"/>
    </row>
    <row r="1277" spans="1:22" s="11" customFormat="1">
      <c r="A1277"/>
      <c r="B1277"/>
      <c r="C1277"/>
      <c r="D1277"/>
      <c r="E1277"/>
      <c r="F1277"/>
      <c r="G1277"/>
      <c r="H1277"/>
      <c r="I1277"/>
      <c r="J1277" s="3"/>
      <c r="K1277" s="3"/>
      <c r="R1277"/>
      <c r="S1277"/>
      <c r="T1277"/>
      <c r="U1277"/>
      <c r="V1277"/>
    </row>
    <row r="1278" spans="1:22" s="11" customFormat="1">
      <c r="A1278"/>
      <c r="B1278"/>
      <c r="C1278"/>
      <c r="D1278"/>
      <c r="E1278"/>
      <c r="F1278"/>
      <c r="G1278"/>
      <c r="H1278"/>
      <c r="I1278"/>
      <c r="J1278" s="3"/>
      <c r="K1278" s="3"/>
      <c r="R1278"/>
      <c r="S1278"/>
      <c r="T1278"/>
      <c r="U1278"/>
      <c r="V1278"/>
    </row>
    <row r="1279" spans="1:22" s="11" customFormat="1">
      <c r="A1279"/>
      <c r="B1279"/>
      <c r="C1279"/>
      <c r="D1279"/>
      <c r="E1279"/>
      <c r="F1279"/>
      <c r="G1279"/>
      <c r="H1279"/>
      <c r="I1279"/>
      <c r="J1279" s="3"/>
      <c r="K1279" s="3"/>
      <c r="R1279"/>
      <c r="S1279"/>
      <c r="T1279"/>
      <c r="U1279"/>
      <c r="V1279"/>
    </row>
    <row r="1280" spans="1:22" s="11" customFormat="1">
      <c r="A1280"/>
      <c r="B1280"/>
      <c r="C1280"/>
      <c r="D1280"/>
      <c r="E1280"/>
      <c r="F1280"/>
      <c r="G1280"/>
      <c r="H1280"/>
      <c r="I1280"/>
      <c r="J1280" s="3"/>
      <c r="K1280" s="3"/>
      <c r="R1280"/>
      <c r="S1280"/>
      <c r="T1280"/>
      <c r="U1280"/>
      <c r="V1280"/>
    </row>
    <row r="1281" spans="1:22" s="11" customFormat="1">
      <c r="A1281"/>
      <c r="B1281"/>
      <c r="C1281"/>
      <c r="D1281"/>
      <c r="E1281"/>
      <c r="F1281"/>
      <c r="G1281"/>
      <c r="H1281"/>
      <c r="I1281"/>
      <c r="J1281" s="3"/>
      <c r="K1281" s="3"/>
      <c r="R1281"/>
      <c r="S1281"/>
      <c r="T1281"/>
      <c r="U1281"/>
      <c r="V1281"/>
    </row>
    <row r="1282" spans="1:22" s="11" customFormat="1">
      <c r="A1282"/>
      <c r="B1282"/>
      <c r="C1282"/>
      <c r="D1282"/>
      <c r="E1282"/>
      <c r="F1282"/>
      <c r="G1282"/>
      <c r="H1282"/>
      <c r="I1282"/>
      <c r="J1282" s="3"/>
      <c r="K1282" s="3"/>
      <c r="R1282"/>
      <c r="S1282"/>
      <c r="T1282"/>
      <c r="U1282"/>
      <c r="V1282"/>
    </row>
    <row r="1283" spans="1:22" s="11" customFormat="1">
      <c r="A1283"/>
      <c r="B1283"/>
      <c r="C1283"/>
      <c r="D1283"/>
      <c r="E1283"/>
      <c r="F1283"/>
      <c r="G1283"/>
      <c r="H1283"/>
      <c r="I1283"/>
      <c r="J1283" s="3"/>
      <c r="K1283" s="3"/>
      <c r="R1283"/>
      <c r="S1283"/>
      <c r="T1283"/>
      <c r="U1283"/>
      <c r="V1283"/>
    </row>
    <row r="1284" spans="1:22" s="11" customFormat="1">
      <c r="A1284"/>
      <c r="B1284"/>
      <c r="C1284"/>
      <c r="D1284"/>
      <c r="E1284"/>
      <c r="F1284"/>
      <c r="G1284"/>
      <c r="H1284"/>
      <c r="I1284"/>
      <c r="J1284" s="3"/>
      <c r="K1284" s="3"/>
      <c r="R1284"/>
      <c r="S1284"/>
      <c r="T1284"/>
      <c r="U1284"/>
      <c r="V1284"/>
    </row>
    <row r="1285" spans="1:22" s="11" customFormat="1">
      <c r="A1285"/>
      <c r="B1285"/>
      <c r="C1285"/>
      <c r="D1285"/>
      <c r="E1285"/>
      <c r="F1285"/>
      <c r="G1285"/>
      <c r="H1285"/>
      <c r="I1285"/>
      <c r="J1285" s="3"/>
      <c r="K1285" s="3"/>
      <c r="R1285"/>
      <c r="S1285"/>
      <c r="T1285"/>
      <c r="U1285"/>
      <c r="V1285"/>
    </row>
    <row r="1286" spans="1:22" s="11" customFormat="1">
      <c r="A1286"/>
      <c r="B1286"/>
      <c r="C1286"/>
      <c r="D1286"/>
      <c r="E1286"/>
      <c r="F1286"/>
      <c r="G1286"/>
      <c r="H1286"/>
      <c r="I1286"/>
      <c r="J1286" s="3"/>
      <c r="K1286" s="3"/>
      <c r="R1286"/>
      <c r="S1286"/>
      <c r="T1286"/>
      <c r="U1286"/>
      <c r="V1286"/>
    </row>
    <row r="1287" spans="1:22" s="11" customFormat="1">
      <c r="A1287"/>
      <c r="B1287"/>
      <c r="C1287"/>
      <c r="D1287"/>
      <c r="E1287"/>
      <c r="F1287"/>
      <c r="G1287"/>
      <c r="H1287"/>
      <c r="I1287"/>
      <c r="J1287" s="3"/>
      <c r="K1287" s="3"/>
      <c r="R1287"/>
      <c r="S1287"/>
      <c r="T1287"/>
      <c r="U1287"/>
      <c r="V1287"/>
    </row>
    <row r="1288" spans="1:22" s="11" customFormat="1">
      <c r="A1288"/>
      <c r="B1288"/>
      <c r="C1288"/>
      <c r="D1288"/>
      <c r="E1288"/>
      <c r="F1288"/>
      <c r="G1288"/>
      <c r="H1288"/>
      <c r="I1288"/>
      <c r="J1288" s="3"/>
      <c r="K1288" s="3"/>
      <c r="R1288"/>
      <c r="S1288"/>
      <c r="T1288"/>
      <c r="U1288"/>
      <c r="V1288"/>
    </row>
    <row r="1289" spans="1:22" s="11" customFormat="1">
      <c r="A1289"/>
      <c r="B1289"/>
      <c r="C1289"/>
      <c r="D1289"/>
      <c r="E1289"/>
      <c r="F1289"/>
      <c r="G1289"/>
      <c r="H1289"/>
      <c r="I1289"/>
      <c r="J1289" s="3"/>
      <c r="K1289" s="3"/>
      <c r="R1289"/>
      <c r="S1289"/>
      <c r="T1289"/>
      <c r="U1289"/>
      <c r="V1289"/>
    </row>
    <row r="1290" spans="1:22" s="11" customFormat="1">
      <c r="A1290"/>
      <c r="B1290"/>
      <c r="C1290"/>
      <c r="D1290"/>
      <c r="E1290"/>
      <c r="F1290"/>
      <c r="G1290"/>
      <c r="H1290"/>
      <c r="I1290"/>
      <c r="J1290" s="3"/>
      <c r="K1290" s="3"/>
      <c r="R1290"/>
      <c r="S1290"/>
      <c r="T1290"/>
      <c r="U1290"/>
      <c r="V1290"/>
    </row>
    <row r="1291" spans="1:22" s="11" customFormat="1">
      <c r="A1291"/>
      <c r="B1291"/>
      <c r="C1291"/>
      <c r="D1291"/>
      <c r="E1291"/>
      <c r="F1291"/>
      <c r="G1291"/>
      <c r="H1291"/>
      <c r="I1291"/>
      <c r="J1291" s="3"/>
      <c r="K1291" s="3"/>
      <c r="R1291"/>
      <c r="S1291"/>
      <c r="T1291"/>
      <c r="U1291"/>
      <c r="V1291"/>
    </row>
    <row r="1292" spans="1:22" s="11" customFormat="1">
      <c r="A1292"/>
      <c r="B1292"/>
      <c r="C1292"/>
      <c r="D1292"/>
      <c r="E1292"/>
      <c r="F1292"/>
      <c r="G1292"/>
      <c r="H1292"/>
      <c r="I1292"/>
      <c r="J1292" s="3"/>
      <c r="K1292" s="3"/>
      <c r="R1292"/>
      <c r="S1292"/>
      <c r="T1292"/>
      <c r="U1292"/>
      <c r="V1292"/>
    </row>
    <row r="1293" spans="1:22" s="11" customFormat="1">
      <c r="A1293"/>
      <c r="B1293"/>
      <c r="C1293"/>
      <c r="D1293"/>
      <c r="E1293"/>
      <c r="F1293"/>
      <c r="G1293"/>
      <c r="H1293"/>
      <c r="I1293"/>
      <c r="J1293" s="3"/>
      <c r="K1293" s="3"/>
      <c r="R1293"/>
      <c r="S1293"/>
      <c r="T1293"/>
      <c r="U1293"/>
      <c r="V1293"/>
    </row>
    <row r="1294" spans="1:22" s="11" customFormat="1">
      <c r="A1294"/>
      <c r="B1294"/>
      <c r="C1294"/>
      <c r="D1294"/>
      <c r="E1294"/>
      <c r="F1294"/>
      <c r="G1294"/>
      <c r="H1294"/>
      <c r="I1294"/>
      <c r="J1294" s="3"/>
      <c r="K1294" s="3"/>
      <c r="R1294"/>
      <c r="S1294"/>
      <c r="T1294"/>
      <c r="U1294"/>
      <c r="V1294"/>
    </row>
    <row r="1295" spans="1:22" s="11" customFormat="1">
      <c r="A1295"/>
      <c r="B1295"/>
      <c r="C1295"/>
      <c r="D1295"/>
      <c r="E1295"/>
      <c r="F1295"/>
      <c r="G1295"/>
      <c r="H1295"/>
      <c r="I1295"/>
      <c r="J1295" s="3"/>
      <c r="K1295" s="3"/>
      <c r="R1295"/>
      <c r="S1295"/>
      <c r="T1295"/>
      <c r="U1295"/>
      <c r="V1295"/>
    </row>
    <row r="1296" spans="1:22" s="11" customFormat="1">
      <c r="A1296"/>
      <c r="B1296"/>
      <c r="C1296"/>
      <c r="D1296"/>
      <c r="E1296"/>
      <c r="F1296"/>
      <c r="G1296"/>
      <c r="H1296"/>
      <c r="I1296"/>
      <c r="J1296" s="3"/>
      <c r="K1296" s="3"/>
      <c r="R1296"/>
      <c r="S1296"/>
      <c r="T1296"/>
      <c r="U1296"/>
      <c r="V1296"/>
    </row>
    <row r="1297" spans="1:22" s="11" customFormat="1">
      <c r="A1297"/>
      <c r="B1297"/>
      <c r="C1297"/>
      <c r="D1297"/>
      <c r="E1297"/>
      <c r="F1297"/>
      <c r="G1297"/>
      <c r="H1297"/>
      <c r="I1297"/>
      <c r="J1297" s="3"/>
      <c r="K1297" s="3"/>
      <c r="R1297"/>
      <c r="S1297"/>
      <c r="T1297"/>
      <c r="U1297"/>
      <c r="V1297"/>
    </row>
    <row r="1298" spans="1:22" s="11" customFormat="1">
      <c r="A1298"/>
      <c r="B1298"/>
      <c r="C1298"/>
      <c r="D1298"/>
      <c r="E1298"/>
      <c r="F1298"/>
      <c r="G1298"/>
      <c r="H1298"/>
      <c r="I1298"/>
      <c r="J1298" s="3"/>
      <c r="K1298" s="3"/>
      <c r="R1298"/>
      <c r="S1298"/>
      <c r="T1298"/>
      <c r="U1298"/>
      <c r="V1298"/>
    </row>
    <row r="1299" spans="1:22" s="11" customFormat="1">
      <c r="A1299"/>
      <c r="B1299"/>
      <c r="C1299"/>
      <c r="D1299"/>
      <c r="E1299"/>
      <c r="F1299"/>
      <c r="G1299"/>
      <c r="H1299"/>
      <c r="I1299"/>
      <c r="J1299" s="3"/>
      <c r="K1299" s="3"/>
      <c r="R1299"/>
      <c r="S1299"/>
      <c r="T1299"/>
      <c r="U1299"/>
      <c r="V1299"/>
    </row>
    <row r="1300" spans="1:22" s="11" customFormat="1">
      <c r="A1300"/>
      <c r="B1300"/>
      <c r="C1300"/>
      <c r="D1300"/>
      <c r="E1300"/>
      <c r="F1300"/>
      <c r="G1300"/>
      <c r="H1300"/>
      <c r="I1300"/>
      <c r="J1300" s="3"/>
      <c r="K1300" s="3"/>
      <c r="R1300"/>
      <c r="S1300"/>
      <c r="T1300"/>
      <c r="U1300"/>
      <c r="V1300"/>
    </row>
    <row r="1301" spans="1:22" s="11" customFormat="1">
      <c r="A1301"/>
      <c r="B1301"/>
      <c r="C1301"/>
      <c r="D1301"/>
      <c r="E1301"/>
      <c r="F1301"/>
      <c r="G1301"/>
      <c r="H1301"/>
      <c r="I1301"/>
      <c r="J1301" s="3"/>
      <c r="K1301" s="3"/>
      <c r="R1301"/>
      <c r="S1301"/>
      <c r="T1301"/>
      <c r="U1301"/>
      <c r="V1301"/>
    </row>
    <row r="1302" spans="1:22" s="11" customFormat="1">
      <c r="A1302"/>
      <c r="B1302"/>
      <c r="C1302"/>
      <c r="D1302"/>
      <c r="E1302"/>
      <c r="F1302"/>
      <c r="G1302"/>
      <c r="H1302"/>
      <c r="I1302"/>
      <c r="J1302" s="3"/>
      <c r="K1302" s="3"/>
      <c r="R1302"/>
      <c r="S1302"/>
      <c r="T1302"/>
      <c r="U1302"/>
      <c r="V1302"/>
    </row>
    <row r="1303" spans="1:22" s="11" customFormat="1">
      <c r="A1303"/>
      <c r="B1303"/>
      <c r="C1303"/>
      <c r="D1303"/>
      <c r="E1303"/>
      <c r="F1303"/>
      <c r="G1303"/>
      <c r="H1303"/>
      <c r="I1303"/>
      <c r="J1303" s="3"/>
      <c r="K1303" s="3"/>
      <c r="R1303"/>
      <c r="S1303"/>
      <c r="T1303"/>
      <c r="U1303"/>
      <c r="V1303"/>
    </row>
    <row r="1304" spans="1:22" s="11" customFormat="1">
      <c r="A1304"/>
      <c r="B1304"/>
      <c r="C1304"/>
      <c r="D1304"/>
      <c r="E1304"/>
      <c r="F1304"/>
      <c r="G1304"/>
      <c r="H1304"/>
      <c r="I1304"/>
      <c r="J1304" s="3"/>
      <c r="K1304" s="3"/>
      <c r="R1304"/>
      <c r="S1304"/>
      <c r="T1304"/>
      <c r="U1304"/>
      <c r="V1304"/>
    </row>
    <row r="1305" spans="1:22" s="11" customFormat="1">
      <c r="A1305"/>
      <c r="B1305"/>
      <c r="C1305"/>
      <c r="D1305"/>
      <c r="E1305"/>
      <c r="F1305"/>
      <c r="G1305"/>
      <c r="H1305"/>
      <c r="I1305"/>
      <c r="J1305" s="3"/>
      <c r="K1305" s="3"/>
      <c r="R1305"/>
      <c r="S1305"/>
      <c r="T1305"/>
      <c r="U1305"/>
      <c r="V1305"/>
    </row>
    <row r="1306" spans="1:22" s="11" customFormat="1">
      <c r="A1306"/>
      <c r="B1306"/>
      <c r="C1306"/>
      <c r="D1306"/>
      <c r="E1306"/>
      <c r="F1306"/>
      <c r="G1306"/>
      <c r="H1306"/>
      <c r="I1306"/>
      <c r="J1306" s="3"/>
      <c r="K1306" s="3"/>
      <c r="R1306"/>
      <c r="S1306"/>
      <c r="T1306"/>
      <c r="U1306"/>
      <c r="V1306"/>
    </row>
    <row r="1307" spans="1:22" s="11" customFormat="1">
      <c r="A1307"/>
      <c r="B1307"/>
      <c r="C1307"/>
      <c r="D1307"/>
      <c r="E1307"/>
      <c r="F1307"/>
      <c r="G1307"/>
      <c r="H1307"/>
      <c r="I1307"/>
      <c r="J1307" s="3"/>
      <c r="K1307" s="3"/>
      <c r="R1307"/>
      <c r="S1307"/>
      <c r="T1307"/>
      <c r="U1307"/>
      <c r="V1307"/>
    </row>
    <row r="1308" spans="1:22" s="11" customFormat="1">
      <c r="A1308"/>
      <c r="B1308"/>
      <c r="C1308"/>
      <c r="D1308"/>
      <c r="E1308"/>
      <c r="F1308"/>
      <c r="G1308"/>
      <c r="H1308"/>
      <c r="I1308"/>
      <c r="J1308" s="3"/>
      <c r="K1308" s="3"/>
      <c r="R1308"/>
      <c r="S1308"/>
      <c r="T1308"/>
      <c r="U1308"/>
      <c r="V1308"/>
    </row>
    <row r="1309" spans="1:22" s="11" customFormat="1">
      <c r="A1309"/>
      <c r="B1309"/>
      <c r="C1309"/>
      <c r="D1309"/>
      <c r="E1309"/>
      <c r="F1309"/>
      <c r="G1309"/>
      <c r="H1309"/>
      <c r="I1309"/>
      <c r="J1309" s="3"/>
      <c r="K1309" s="3"/>
      <c r="R1309"/>
      <c r="S1309"/>
      <c r="T1309"/>
      <c r="U1309"/>
      <c r="V1309"/>
    </row>
    <row r="1310" spans="1:22" s="11" customFormat="1">
      <c r="A1310"/>
      <c r="B1310"/>
      <c r="C1310"/>
      <c r="D1310"/>
      <c r="E1310"/>
      <c r="F1310"/>
      <c r="G1310"/>
      <c r="H1310"/>
      <c r="I1310"/>
      <c r="J1310" s="3"/>
      <c r="K1310" s="3"/>
      <c r="R1310"/>
      <c r="S1310"/>
      <c r="T1310"/>
      <c r="U1310"/>
      <c r="V1310"/>
    </row>
    <row r="1311" spans="1:22" s="11" customFormat="1">
      <c r="A1311"/>
      <c r="B1311"/>
      <c r="C1311"/>
      <c r="D1311"/>
      <c r="E1311"/>
      <c r="F1311"/>
      <c r="G1311"/>
      <c r="H1311"/>
      <c r="I1311"/>
      <c r="J1311" s="3"/>
      <c r="K1311" s="3"/>
      <c r="R1311"/>
      <c r="S1311"/>
      <c r="T1311"/>
      <c r="U1311"/>
      <c r="V1311"/>
    </row>
    <row r="1312" spans="1:22" s="11" customFormat="1">
      <c r="A1312"/>
      <c r="B1312"/>
      <c r="C1312"/>
      <c r="D1312"/>
      <c r="E1312"/>
      <c r="F1312"/>
      <c r="G1312"/>
      <c r="H1312"/>
      <c r="I1312"/>
      <c r="J1312" s="3"/>
      <c r="K1312" s="3"/>
      <c r="R1312"/>
      <c r="S1312"/>
      <c r="T1312"/>
      <c r="U1312"/>
      <c r="V1312"/>
    </row>
    <row r="1313" spans="1:22" s="11" customFormat="1">
      <c r="A1313"/>
      <c r="B1313"/>
      <c r="C1313"/>
      <c r="D1313"/>
      <c r="E1313"/>
      <c r="F1313"/>
      <c r="G1313"/>
      <c r="H1313"/>
      <c r="I1313"/>
      <c r="J1313" s="3"/>
      <c r="K1313" s="3"/>
      <c r="R1313"/>
      <c r="S1313"/>
      <c r="T1313"/>
      <c r="U1313"/>
      <c r="V1313"/>
    </row>
    <row r="1314" spans="1:22" s="11" customFormat="1">
      <c r="A1314"/>
      <c r="B1314"/>
      <c r="C1314"/>
      <c r="D1314"/>
      <c r="E1314"/>
      <c r="F1314"/>
      <c r="G1314"/>
      <c r="H1314"/>
      <c r="I1314"/>
      <c r="J1314" s="3"/>
      <c r="K1314" s="3"/>
      <c r="R1314"/>
      <c r="S1314"/>
      <c r="T1314"/>
      <c r="U1314"/>
      <c r="V1314"/>
    </row>
    <row r="1315" spans="1:22" s="11" customFormat="1">
      <c r="A1315"/>
      <c r="B1315"/>
      <c r="C1315"/>
      <c r="D1315"/>
      <c r="E1315"/>
      <c r="F1315"/>
      <c r="G1315"/>
      <c r="H1315"/>
      <c r="I1315"/>
      <c r="J1315" s="3"/>
      <c r="K1315" s="3"/>
      <c r="R1315"/>
      <c r="S1315"/>
      <c r="T1315"/>
      <c r="U1315"/>
      <c r="V1315"/>
    </row>
    <row r="1316" spans="1:22" s="11" customFormat="1">
      <c r="A1316"/>
      <c r="B1316"/>
      <c r="C1316"/>
      <c r="D1316"/>
      <c r="E1316"/>
      <c r="F1316"/>
      <c r="G1316"/>
      <c r="H1316"/>
      <c r="I1316"/>
      <c r="J1316" s="3"/>
      <c r="K1316" s="3"/>
      <c r="R1316"/>
      <c r="S1316"/>
      <c r="T1316"/>
      <c r="U1316"/>
      <c r="V1316"/>
    </row>
    <row r="1317" spans="1:22" s="11" customFormat="1">
      <c r="A1317"/>
      <c r="B1317"/>
      <c r="C1317"/>
      <c r="D1317"/>
      <c r="E1317"/>
      <c r="F1317"/>
      <c r="G1317"/>
      <c r="H1317"/>
      <c r="I1317"/>
      <c r="J1317" s="3"/>
      <c r="K1317" s="3"/>
      <c r="R1317"/>
      <c r="S1317"/>
      <c r="T1317"/>
      <c r="U1317"/>
      <c r="V1317"/>
    </row>
    <row r="1318" spans="1:22" s="11" customFormat="1">
      <c r="A1318"/>
      <c r="B1318"/>
      <c r="C1318"/>
      <c r="D1318"/>
      <c r="E1318"/>
      <c r="F1318"/>
      <c r="G1318"/>
      <c r="H1318"/>
      <c r="I1318"/>
      <c r="J1318" s="3"/>
      <c r="K1318" s="3"/>
      <c r="R1318"/>
      <c r="S1318"/>
      <c r="T1318"/>
      <c r="U1318"/>
      <c r="V1318"/>
    </row>
    <row r="1319" spans="1:22" s="11" customFormat="1">
      <c r="A1319"/>
      <c r="B1319"/>
      <c r="C1319"/>
      <c r="D1319"/>
      <c r="E1319"/>
      <c r="F1319"/>
      <c r="G1319"/>
      <c r="H1319"/>
      <c r="I1319"/>
      <c r="J1319" s="3"/>
      <c r="K1319" s="3"/>
      <c r="R1319"/>
      <c r="S1319"/>
      <c r="T1319"/>
      <c r="U1319"/>
      <c r="V1319"/>
    </row>
    <row r="1320" spans="1:22" s="11" customFormat="1">
      <c r="A1320"/>
      <c r="B1320"/>
      <c r="C1320"/>
      <c r="D1320"/>
      <c r="E1320"/>
      <c r="F1320"/>
      <c r="G1320"/>
      <c r="H1320"/>
      <c r="I1320"/>
      <c r="J1320" s="3"/>
      <c r="K1320" s="3"/>
      <c r="R1320"/>
      <c r="S1320"/>
      <c r="T1320"/>
      <c r="U1320"/>
      <c r="V1320"/>
    </row>
    <row r="1321" spans="1:22" s="11" customFormat="1">
      <c r="A1321"/>
      <c r="B1321"/>
      <c r="C1321"/>
      <c r="D1321"/>
      <c r="E1321"/>
      <c r="F1321"/>
      <c r="G1321"/>
      <c r="H1321"/>
      <c r="I1321"/>
      <c r="J1321" s="3"/>
      <c r="K1321" s="3"/>
      <c r="R1321"/>
      <c r="S1321"/>
      <c r="T1321"/>
      <c r="U1321"/>
      <c r="V1321"/>
    </row>
    <row r="1322" spans="1:22" s="11" customFormat="1">
      <c r="A1322"/>
      <c r="B1322"/>
      <c r="C1322"/>
      <c r="D1322"/>
      <c r="E1322"/>
      <c r="F1322"/>
      <c r="G1322"/>
      <c r="H1322"/>
      <c r="I1322"/>
      <c r="J1322" s="3"/>
      <c r="K1322" s="3"/>
      <c r="R1322"/>
      <c r="S1322"/>
      <c r="T1322"/>
      <c r="U1322"/>
      <c r="V1322"/>
    </row>
    <row r="1323" spans="1:22" s="11" customFormat="1">
      <c r="A1323"/>
      <c r="B1323"/>
      <c r="C1323"/>
      <c r="D1323"/>
      <c r="E1323"/>
      <c r="F1323"/>
      <c r="G1323"/>
      <c r="H1323"/>
      <c r="I1323"/>
      <c r="J1323" s="3"/>
      <c r="K1323" s="3"/>
      <c r="R1323"/>
      <c r="S1323"/>
      <c r="T1323"/>
      <c r="U1323"/>
      <c r="V1323"/>
    </row>
    <row r="1324" spans="1:22" s="11" customFormat="1">
      <c r="A1324"/>
      <c r="B1324"/>
      <c r="C1324"/>
      <c r="D1324"/>
      <c r="E1324"/>
      <c r="F1324"/>
      <c r="G1324"/>
      <c r="H1324"/>
      <c r="I1324"/>
      <c r="J1324" s="3"/>
      <c r="K1324" s="3"/>
      <c r="R1324"/>
      <c r="S1324"/>
      <c r="T1324"/>
      <c r="U1324"/>
      <c r="V1324"/>
    </row>
    <row r="1325" spans="1:22" s="11" customFormat="1">
      <c r="A1325"/>
      <c r="B1325"/>
      <c r="C1325"/>
      <c r="D1325"/>
      <c r="E1325"/>
      <c r="F1325"/>
      <c r="G1325"/>
      <c r="H1325"/>
      <c r="I1325"/>
      <c r="J1325" s="3"/>
      <c r="K1325" s="3"/>
      <c r="R1325"/>
      <c r="S1325"/>
      <c r="T1325"/>
      <c r="U1325"/>
      <c r="V1325"/>
    </row>
    <row r="1326" spans="1:22" s="11" customFormat="1">
      <c r="A1326"/>
      <c r="B1326"/>
      <c r="C1326"/>
      <c r="D1326"/>
      <c r="E1326"/>
      <c r="F1326"/>
      <c r="G1326"/>
      <c r="H1326"/>
      <c r="I1326"/>
      <c r="J1326" s="3"/>
      <c r="K1326" s="3"/>
      <c r="R1326"/>
      <c r="S1326"/>
      <c r="T1326"/>
      <c r="U1326"/>
      <c r="V1326"/>
    </row>
    <row r="1327" spans="1:22" s="11" customFormat="1">
      <c r="A1327"/>
      <c r="B1327"/>
      <c r="C1327"/>
      <c r="D1327"/>
      <c r="E1327"/>
      <c r="F1327"/>
      <c r="G1327"/>
      <c r="H1327"/>
      <c r="I1327"/>
      <c r="J1327" s="3"/>
      <c r="K1327" s="3"/>
      <c r="R1327"/>
      <c r="S1327"/>
      <c r="T1327"/>
      <c r="U1327"/>
      <c r="V1327"/>
    </row>
    <row r="1328" spans="1:22" s="11" customFormat="1">
      <c r="A1328"/>
      <c r="B1328"/>
      <c r="C1328"/>
      <c r="D1328"/>
      <c r="E1328"/>
      <c r="F1328"/>
      <c r="G1328"/>
      <c r="H1328"/>
      <c r="I1328"/>
      <c r="J1328" s="3"/>
      <c r="K1328" s="3"/>
      <c r="R1328"/>
      <c r="S1328"/>
      <c r="T1328"/>
      <c r="U1328"/>
      <c r="V1328"/>
    </row>
    <row r="1329" spans="1:22" s="11" customFormat="1">
      <c r="A1329"/>
      <c r="B1329"/>
      <c r="C1329"/>
      <c r="D1329"/>
      <c r="E1329"/>
      <c r="F1329"/>
      <c r="G1329"/>
      <c r="H1329"/>
      <c r="I1329"/>
      <c r="J1329" s="3"/>
      <c r="K1329" s="3"/>
      <c r="R1329"/>
      <c r="S1329"/>
      <c r="T1329"/>
      <c r="U1329"/>
      <c r="V1329"/>
    </row>
    <row r="1330" spans="1:22" s="11" customFormat="1">
      <c r="A1330"/>
      <c r="B1330"/>
      <c r="C1330"/>
      <c r="D1330"/>
      <c r="E1330"/>
      <c r="F1330"/>
      <c r="G1330"/>
      <c r="H1330"/>
      <c r="I1330"/>
      <c r="J1330" s="3"/>
      <c r="K1330" s="3"/>
      <c r="R1330"/>
      <c r="S1330"/>
      <c r="T1330"/>
      <c r="U1330"/>
      <c r="V1330"/>
    </row>
    <row r="1331" spans="1:22" s="11" customFormat="1">
      <c r="A1331"/>
      <c r="B1331"/>
      <c r="C1331"/>
      <c r="D1331"/>
      <c r="E1331"/>
      <c r="F1331"/>
      <c r="G1331"/>
      <c r="H1331"/>
      <c r="I1331"/>
      <c r="J1331" s="3"/>
      <c r="K1331" s="3"/>
      <c r="R1331"/>
      <c r="S1331"/>
      <c r="T1331"/>
      <c r="U1331"/>
      <c r="V1331"/>
    </row>
    <row r="1332" spans="1:22" s="11" customFormat="1">
      <c r="A1332"/>
      <c r="B1332"/>
      <c r="C1332"/>
      <c r="D1332"/>
      <c r="E1332"/>
      <c r="F1332"/>
      <c r="G1332"/>
      <c r="H1332"/>
      <c r="I1332"/>
      <c r="J1332" s="3"/>
      <c r="K1332" s="3"/>
      <c r="R1332"/>
      <c r="S1332"/>
      <c r="T1332"/>
      <c r="U1332"/>
      <c r="V1332"/>
    </row>
    <row r="1333" spans="1:22" s="11" customFormat="1">
      <c r="A1333"/>
      <c r="B1333"/>
      <c r="C1333"/>
      <c r="D1333"/>
      <c r="E1333"/>
      <c r="F1333"/>
      <c r="G1333"/>
      <c r="H1333"/>
      <c r="I1333"/>
      <c r="J1333" s="3"/>
      <c r="K1333" s="3"/>
      <c r="R1333"/>
      <c r="S1333"/>
      <c r="T1333"/>
      <c r="U1333"/>
      <c r="V1333"/>
    </row>
    <row r="1334" spans="1:22" s="11" customFormat="1">
      <c r="A1334"/>
      <c r="B1334"/>
      <c r="C1334"/>
      <c r="D1334"/>
      <c r="E1334"/>
      <c r="F1334"/>
      <c r="G1334"/>
      <c r="H1334"/>
      <c r="I1334"/>
      <c r="J1334" s="3"/>
      <c r="K1334" s="3"/>
      <c r="R1334"/>
      <c r="S1334"/>
      <c r="T1334"/>
      <c r="U1334"/>
      <c r="V1334"/>
    </row>
    <row r="1335" spans="1:22" s="11" customFormat="1">
      <c r="A1335"/>
      <c r="B1335"/>
      <c r="C1335"/>
      <c r="D1335"/>
      <c r="E1335"/>
      <c r="F1335"/>
      <c r="G1335"/>
      <c r="H1335"/>
      <c r="I1335"/>
      <c r="J1335" s="3"/>
      <c r="K1335" s="3"/>
      <c r="R1335"/>
      <c r="S1335"/>
      <c r="T1335"/>
      <c r="U1335"/>
      <c r="V1335"/>
    </row>
    <row r="1336" spans="1:22" s="11" customFormat="1">
      <c r="A1336"/>
      <c r="B1336"/>
      <c r="C1336"/>
      <c r="D1336"/>
      <c r="E1336"/>
      <c r="F1336"/>
      <c r="G1336"/>
      <c r="H1336"/>
      <c r="I1336"/>
      <c r="J1336" s="3"/>
      <c r="K1336" s="3"/>
      <c r="R1336"/>
      <c r="S1336"/>
      <c r="T1336"/>
      <c r="U1336"/>
      <c r="V1336"/>
    </row>
    <row r="1337" spans="1:22" s="11" customFormat="1">
      <c r="A1337"/>
      <c r="B1337"/>
      <c r="C1337"/>
      <c r="D1337"/>
      <c r="E1337"/>
      <c r="F1337"/>
      <c r="G1337"/>
      <c r="H1337"/>
      <c r="I1337"/>
      <c r="J1337" s="3"/>
      <c r="K1337" s="3"/>
      <c r="R1337"/>
      <c r="S1337"/>
      <c r="T1337"/>
      <c r="U1337"/>
      <c r="V1337"/>
    </row>
    <row r="1338" spans="1:22" s="11" customFormat="1">
      <c r="A1338"/>
      <c r="B1338"/>
      <c r="C1338"/>
      <c r="D1338"/>
      <c r="E1338"/>
      <c r="F1338"/>
      <c r="G1338"/>
      <c r="H1338"/>
      <c r="I1338"/>
      <c r="J1338" s="3"/>
      <c r="K1338" s="3"/>
      <c r="R1338"/>
      <c r="S1338"/>
      <c r="T1338"/>
      <c r="U1338"/>
      <c r="V1338"/>
    </row>
    <row r="1339" spans="1:22" s="11" customFormat="1">
      <c r="A1339"/>
      <c r="B1339"/>
      <c r="C1339"/>
      <c r="D1339"/>
      <c r="E1339"/>
      <c r="F1339"/>
      <c r="G1339"/>
      <c r="H1339"/>
      <c r="I1339"/>
      <c r="J1339" s="3"/>
      <c r="K1339" s="3"/>
      <c r="R1339"/>
      <c r="S1339"/>
      <c r="T1339"/>
      <c r="U1339"/>
      <c r="V1339"/>
    </row>
    <row r="1340" spans="1:22" s="11" customFormat="1">
      <c r="A1340"/>
      <c r="B1340"/>
      <c r="C1340"/>
      <c r="D1340"/>
      <c r="E1340"/>
      <c r="F1340"/>
      <c r="G1340"/>
      <c r="H1340"/>
      <c r="I1340"/>
      <c r="J1340" s="3"/>
      <c r="K1340" s="3"/>
      <c r="R1340"/>
      <c r="S1340"/>
      <c r="T1340"/>
      <c r="U1340"/>
      <c r="V1340"/>
    </row>
    <row r="1341" spans="1:22" s="11" customFormat="1">
      <c r="A1341"/>
      <c r="B1341"/>
      <c r="C1341"/>
      <c r="D1341"/>
      <c r="E1341"/>
      <c r="F1341"/>
      <c r="G1341"/>
      <c r="H1341"/>
      <c r="I1341"/>
      <c r="J1341" s="3"/>
      <c r="K1341" s="3"/>
      <c r="R1341"/>
      <c r="S1341"/>
      <c r="T1341"/>
      <c r="U1341"/>
      <c r="V1341"/>
    </row>
    <row r="1342" spans="1:22" s="11" customFormat="1">
      <c r="A1342"/>
      <c r="B1342"/>
      <c r="C1342"/>
      <c r="D1342"/>
      <c r="E1342"/>
      <c r="F1342"/>
      <c r="G1342"/>
      <c r="H1342"/>
      <c r="I1342"/>
      <c r="J1342" s="3"/>
      <c r="K1342" s="3"/>
      <c r="R1342"/>
      <c r="S1342"/>
      <c r="T1342"/>
      <c r="U1342"/>
      <c r="V1342"/>
    </row>
    <row r="1343" spans="1:22" s="11" customFormat="1">
      <c r="A1343"/>
      <c r="B1343"/>
      <c r="C1343"/>
      <c r="D1343"/>
      <c r="E1343"/>
      <c r="F1343"/>
      <c r="G1343"/>
      <c r="H1343"/>
      <c r="I1343"/>
      <c r="J1343" s="3"/>
      <c r="K1343" s="3"/>
      <c r="R1343"/>
      <c r="S1343"/>
      <c r="T1343"/>
      <c r="U1343"/>
      <c r="V1343"/>
    </row>
    <row r="1344" spans="1:22" s="11" customFormat="1">
      <c r="A1344"/>
      <c r="B1344"/>
      <c r="C1344"/>
      <c r="D1344"/>
      <c r="E1344"/>
      <c r="F1344"/>
      <c r="G1344"/>
      <c r="H1344"/>
      <c r="I1344"/>
      <c r="J1344" s="3"/>
      <c r="K1344" s="3"/>
      <c r="R1344"/>
      <c r="S1344"/>
      <c r="T1344"/>
      <c r="U1344"/>
      <c r="V1344"/>
    </row>
    <row r="1345" spans="1:22" s="11" customFormat="1">
      <c r="A1345"/>
      <c r="B1345"/>
      <c r="C1345"/>
      <c r="D1345"/>
      <c r="E1345"/>
      <c r="F1345"/>
      <c r="G1345"/>
      <c r="H1345"/>
      <c r="I1345"/>
      <c r="J1345" s="3"/>
      <c r="K1345" s="3"/>
      <c r="R1345"/>
      <c r="S1345"/>
      <c r="T1345"/>
      <c r="U1345"/>
      <c r="V1345"/>
    </row>
    <row r="1346" spans="1:22" s="11" customFormat="1">
      <c r="A1346"/>
      <c r="B1346"/>
      <c r="C1346"/>
      <c r="D1346"/>
      <c r="E1346"/>
      <c r="F1346"/>
      <c r="G1346"/>
      <c r="H1346"/>
      <c r="I1346"/>
      <c r="J1346" s="3"/>
      <c r="K1346" s="3"/>
      <c r="R1346"/>
      <c r="S1346"/>
      <c r="T1346"/>
      <c r="U1346"/>
      <c r="V1346"/>
    </row>
    <row r="1347" spans="1:22" s="11" customFormat="1">
      <c r="A1347"/>
      <c r="B1347"/>
      <c r="C1347"/>
      <c r="D1347"/>
      <c r="E1347"/>
      <c r="F1347"/>
      <c r="G1347"/>
      <c r="H1347"/>
      <c r="I1347"/>
      <c r="J1347" s="3"/>
      <c r="K1347" s="3"/>
      <c r="R1347"/>
      <c r="S1347"/>
      <c r="T1347"/>
      <c r="U1347"/>
      <c r="V1347"/>
    </row>
    <row r="1348" spans="1:22" s="11" customFormat="1">
      <c r="A1348"/>
      <c r="B1348"/>
      <c r="C1348"/>
      <c r="D1348"/>
      <c r="E1348"/>
      <c r="F1348"/>
      <c r="G1348"/>
      <c r="H1348"/>
      <c r="I1348"/>
      <c r="J1348" s="3"/>
      <c r="K1348" s="3"/>
      <c r="R1348"/>
      <c r="S1348"/>
      <c r="T1348"/>
      <c r="U1348"/>
      <c r="V1348"/>
    </row>
    <row r="1349" spans="1:22" s="11" customFormat="1">
      <c r="A1349"/>
      <c r="B1349"/>
      <c r="C1349"/>
      <c r="D1349"/>
      <c r="E1349"/>
      <c r="F1349"/>
      <c r="G1349"/>
      <c r="H1349"/>
      <c r="I1349"/>
      <c r="J1349" s="3"/>
      <c r="K1349" s="3"/>
      <c r="R1349"/>
      <c r="S1349"/>
      <c r="T1349"/>
      <c r="U1349"/>
      <c r="V1349"/>
    </row>
    <row r="1350" spans="1:22" s="11" customFormat="1">
      <c r="A1350"/>
      <c r="B1350"/>
      <c r="C1350"/>
      <c r="D1350"/>
      <c r="E1350"/>
      <c r="F1350"/>
      <c r="G1350"/>
      <c r="H1350"/>
      <c r="I1350"/>
      <c r="J1350" s="3"/>
      <c r="K1350" s="3"/>
      <c r="R1350"/>
      <c r="S1350"/>
      <c r="T1350"/>
      <c r="U1350"/>
      <c r="V1350"/>
    </row>
    <row r="1351" spans="1:22" s="11" customFormat="1">
      <c r="A1351"/>
      <c r="B1351"/>
      <c r="C1351"/>
      <c r="D1351"/>
      <c r="E1351"/>
      <c r="F1351"/>
      <c r="G1351"/>
      <c r="H1351"/>
      <c r="I1351"/>
      <c r="J1351" s="3"/>
      <c r="K1351" s="3"/>
      <c r="R1351"/>
      <c r="S1351"/>
      <c r="T1351"/>
      <c r="U1351"/>
      <c r="V1351"/>
    </row>
    <row r="1352" spans="1:22" s="11" customFormat="1">
      <c r="A1352"/>
      <c r="B1352"/>
      <c r="C1352"/>
      <c r="D1352"/>
      <c r="E1352"/>
      <c r="F1352"/>
      <c r="G1352"/>
      <c r="H1352"/>
      <c r="I1352"/>
      <c r="J1352" s="3"/>
      <c r="K1352" s="3"/>
      <c r="R1352"/>
      <c r="S1352"/>
      <c r="T1352"/>
      <c r="U1352"/>
      <c r="V1352"/>
    </row>
    <row r="1353" spans="1:22" s="11" customFormat="1">
      <c r="A1353"/>
      <c r="B1353"/>
      <c r="C1353"/>
      <c r="D1353"/>
      <c r="E1353"/>
      <c r="F1353"/>
      <c r="G1353"/>
      <c r="H1353"/>
      <c r="I1353"/>
      <c r="J1353" s="3"/>
      <c r="K1353" s="3"/>
      <c r="R1353"/>
      <c r="S1353"/>
      <c r="T1353"/>
      <c r="U1353"/>
      <c r="V1353"/>
    </row>
    <row r="1354" spans="1:22" s="11" customFormat="1">
      <c r="A1354"/>
      <c r="B1354"/>
      <c r="C1354"/>
      <c r="D1354"/>
      <c r="E1354"/>
      <c r="F1354"/>
      <c r="G1354"/>
      <c r="H1354"/>
      <c r="I1354"/>
      <c r="J1354" s="3"/>
      <c r="K1354" s="3"/>
      <c r="R1354"/>
      <c r="S1354"/>
      <c r="T1354"/>
      <c r="U1354"/>
      <c r="V1354"/>
    </row>
    <row r="1355" spans="1:22" s="11" customFormat="1">
      <c r="A1355"/>
      <c r="B1355"/>
      <c r="C1355"/>
      <c r="D1355"/>
      <c r="E1355"/>
      <c r="F1355"/>
      <c r="G1355"/>
      <c r="H1355"/>
      <c r="I1355"/>
      <c r="J1355" s="3"/>
      <c r="K1355" s="3"/>
      <c r="R1355"/>
      <c r="S1355"/>
      <c r="T1355"/>
      <c r="U1355"/>
      <c r="V1355"/>
    </row>
    <row r="1356" spans="1:22" s="11" customFormat="1">
      <c r="A1356"/>
      <c r="B1356"/>
      <c r="C1356"/>
      <c r="D1356"/>
      <c r="E1356"/>
      <c r="F1356"/>
      <c r="G1356"/>
      <c r="H1356"/>
      <c r="I1356"/>
      <c r="J1356" s="3"/>
      <c r="K1356" s="3"/>
      <c r="R1356"/>
      <c r="S1356"/>
      <c r="T1356"/>
      <c r="U1356"/>
      <c r="V1356"/>
    </row>
    <row r="1357" spans="1:22" s="11" customFormat="1">
      <c r="A1357"/>
      <c r="B1357"/>
      <c r="C1357"/>
      <c r="D1357"/>
      <c r="E1357"/>
      <c r="F1357"/>
      <c r="G1357"/>
      <c r="H1357"/>
      <c r="I1357"/>
      <c r="J1357" s="3"/>
      <c r="K1357" s="3"/>
      <c r="R1357"/>
      <c r="S1357"/>
      <c r="T1357"/>
      <c r="U1357"/>
      <c r="V1357"/>
    </row>
    <row r="1358" spans="1:22" s="11" customFormat="1">
      <c r="A1358"/>
      <c r="B1358"/>
      <c r="C1358"/>
      <c r="D1358"/>
      <c r="E1358"/>
      <c r="F1358"/>
      <c r="G1358"/>
      <c r="H1358"/>
      <c r="I1358"/>
      <c r="J1358" s="3"/>
      <c r="K1358" s="3"/>
      <c r="R1358"/>
      <c r="S1358"/>
      <c r="T1358"/>
      <c r="U1358"/>
      <c r="V1358"/>
    </row>
    <row r="1359" spans="1:22" s="11" customFormat="1">
      <c r="A1359"/>
      <c r="B1359"/>
      <c r="C1359"/>
      <c r="D1359"/>
      <c r="E1359"/>
      <c r="F1359"/>
      <c r="G1359"/>
      <c r="H1359"/>
      <c r="I1359"/>
      <c r="J1359" s="3"/>
      <c r="K1359" s="3"/>
      <c r="R1359"/>
      <c r="S1359"/>
      <c r="T1359"/>
      <c r="U1359"/>
      <c r="V1359"/>
    </row>
    <row r="1360" spans="1:22" s="11" customFormat="1">
      <c r="A1360"/>
      <c r="B1360"/>
      <c r="C1360"/>
      <c r="D1360"/>
      <c r="E1360"/>
      <c r="F1360"/>
      <c r="G1360"/>
      <c r="H1360"/>
      <c r="I1360"/>
      <c r="J1360" s="3"/>
      <c r="K1360" s="3"/>
      <c r="R1360"/>
      <c r="S1360"/>
      <c r="T1360"/>
      <c r="U1360"/>
      <c r="V1360"/>
    </row>
    <row r="1361" spans="1:22" s="11" customFormat="1">
      <c r="A1361"/>
      <c r="B1361"/>
      <c r="C1361"/>
      <c r="D1361"/>
      <c r="E1361"/>
      <c r="F1361"/>
      <c r="G1361"/>
      <c r="H1361"/>
      <c r="I1361"/>
      <c r="J1361" s="3"/>
      <c r="K1361" s="3"/>
      <c r="R1361"/>
      <c r="S1361"/>
      <c r="T1361"/>
      <c r="U1361"/>
      <c r="V1361"/>
    </row>
    <row r="1362" spans="1:22" s="11" customFormat="1">
      <c r="A1362"/>
      <c r="B1362"/>
      <c r="C1362"/>
      <c r="D1362"/>
      <c r="E1362"/>
      <c r="F1362"/>
      <c r="G1362"/>
      <c r="H1362"/>
      <c r="I1362"/>
      <c r="J1362" s="3"/>
      <c r="K1362" s="3"/>
      <c r="R1362"/>
      <c r="S1362"/>
      <c r="T1362"/>
      <c r="U1362"/>
      <c r="V1362"/>
    </row>
    <row r="1363" spans="1:22" s="11" customFormat="1">
      <c r="A1363"/>
      <c r="B1363"/>
      <c r="C1363"/>
      <c r="D1363"/>
      <c r="E1363"/>
      <c r="F1363"/>
      <c r="G1363"/>
      <c r="H1363"/>
      <c r="I1363"/>
      <c r="J1363" s="3"/>
      <c r="K1363" s="3"/>
      <c r="R1363"/>
      <c r="S1363"/>
      <c r="T1363"/>
      <c r="U1363"/>
      <c r="V1363"/>
    </row>
    <row r="1364" spans="1:22" s="11" customFormat="1">
      <c r="A1364"/>
      <c r="B1364"/>
      <c r="C1364"/>
      <c r="D1364"/>
      <c r="E1364"/>
      <c r="F1364"/>
      <c r="G1364"/>
      <c r="H1364"/>
      <c r="I1364"/>
      <c r="J1364" s="3"/>
      <c r="K1364" s="3"/>
      <c r="R1364"/>
      <c r="S1364"/>
      <c r="T1364"/>
      <c r="U1364"/>
      <c r="V1364"/>
    </row>
    <row r="1365" spans="1:22" s="11" customFormat="1">
      <c r="A1365"/>
      <c r="B1365"/>
      <c r="C1365"/>
      <c r="D1365"/>
      <c r="E1365"/>
      <c r="F1365"/>
      <c r="G1365"/>
      <c r="H1365"/>
      <c r="I1365"/>
      <c r="J1365" s="3"/>
      <c r="K1365" s="3"/>
      <c r="R1365"/>
      <c r="S1365"/>
      <c r="T1365"/>
      <c r="U1365"/>
      <c r="V1365"/>
    </row>
    <row r="1366" spans="1:22" s="11" customFormat="1">
      <c r="A1366"/>
      <c r="B1366"/>
      <c r="C1366"/>
      <c r="D1366"/>
      <c r="E1366"/>
      <c r="F1366"/>
      <c r="G1366"/>
      <c r="H1366"/>
      <c r="I1366"/>
      <c r="J1366" s="3"/>
      <c r="K1366" s="3"/>
      <c r="R1366"/>
      <c r="S1366"/>
      <c r="T1366"/>
      <c r="U1366"/>
      <c r="V1366"/>
    </row>
    <row r="1367" spans="1:22" s="11" customFormat="1">
      <c r="A1367"/>
      <c r="B1367"/>
      <c r="C1367"/>
      <c r="D1367"/>
      <c r="E1367"/>
      <c r="F1367"/>
      <c r="G1367"/>
      <c r="H1367"/>
      <c r="I1367"/>
      <c r="J1367" s="3"/>
      <c r="K1367" s="3"/>
      <c r="R1367"/>
      <c r="S1367"/>
      <c r="T1367"/>
      <c r="U1367"/>
      <c r="V1367"/>
    </row>
    <row r="1368" spans="1:22" s="11" customFormat="1">
      <c r="A1368"/>
      <c r="B1368"/>
      <c r="C1368"/>
      <c r="D1368"/>
      <c r="E1368"/>
      <c r="F1368"/>
      <c r="G1368"/>
      <c r="H1368"/>
      <c r="I1368"/>
      <c r="J1368" s="3"/>
      <c r="K1368" s="3"/>
      <c r="R1368"/>
      <c r="S1368"/>
      <c r="T1368"/>
      <c r="U1368"/>
      <c r="V1368"/>
    </row>
    <row r="1369" spans="1:22" s="11" customFormat="1">
      <c r="A1369"/>
      <c r="B1369"/>
      <c r="C1369"/>
      <c r="D1369"/>
      <c r="E1369"/>
      <c r="F1369"/>
      <c r="G1369"/>
      <c r="H1369"/>
      <c r="I1369"/>
      <c r="J1369" s="3"/>
      <c r="K1369" s="3"/>
      <c r="R1369"/>
      <c r="S1369"/>
      <c r="T1369"/>
      <c r="U1369"/>
      <c r="V1369"/>
    </row>
    <row r="1370" spans="1:22" s="11" customFormat="1">
      <c r="A1370"/>
      <c r="B1370"/>
      <c r="C1370"/>
      <c r="D1370"/>
      <c r="E1370"/>
      <c r="F1370"/>
      <c r="G1370"/>
      <c r="H1370"/>
      <c r="I1370"/>
      <c r="J1370" s="3"/>
      <c r="K1370" s="3"/>
      <c r="R1370"/>
      <c r="S1370"/>
      <c r="T1370"/>
      <c r="U1370"/>
      <c r="V1370"/>
    </row>
    <row r="1371" spans="1:22" s="11" customFormat="1">
      <c r="A1371"/>
      <c r="B1371"/>
      <c r="C1371"/>
      <c r="D1371"/>
      <c r="E1371"/>
      <c r="F1371"/>
      <c r="G1371"/>
      <c r="H1371"/>
      <c r="I1371"/>
      <c r="J1371" s="3"/>
      <c r="K1371" s="3"/>
      <c r="R1371"/>
      <c r="S1371"/>
      <c r="T1371"/>
      <c r="U1371"/>
      <c r="V1371"/>
    </row>
    <row r="1372" spans="1:22" s="11" customFormat="1">
      <c r="A1372"/>
      <c r="B1372"/>
      <c r="C1372"/>
      <c r="D1372"/>
      <c r="E1372"/>
      <c r="F1372"/>
      <c r="G1372"/>
      <c r="H1372"/>
      <c r="I1372"/>
      <c r="J1372" s="3"/>
      <c r="K1372" s="3"/>
      <c r="R1372"/>
      <c r="S1372"/>
      <c r="T1372"/>
      <c r="U1372"/>
      <c r="V1372"/>
    </row>
    <row r="1373" spans="1:22" s="11" customFormat="1">
      <c r="A1373"/>
      <c r="B1373"/>
      <c r="C1373"/>
      <c r="D1373"/>
      <c r="E1373"/>
      <c r="F1373"/>
      <c r="G1373"/>
      <c r="H1373"/>
      <c r="I1373"/>
      <c r="J1373" s="3"/>
      <c r="K1373" s="3"/>
      <c r="R1373"/>
      <c r="S1373"/>
      <c r="T1373"/>
      <c r="U1373"/>
      <c r="V1373"/>
    </row>
    <row r="1374" spans="1:22" s="11" customFormat="1">
      <c r="A1374"/>
      <c r="B1374"/>
      <c r="C1374"/>
      <c r="D1374"/>
      <c r="E1374"/>
      <c r="F1374"/>
      <c r="G1374"/>
      <c r="H1374"/>
      <c r="I1374"/>
      <c r="J1374" s="3"/>
      <c r="K1374" s="3"/>
      <c r="R1374"/>
      <c r="S1374"/>
      <c r="T1374"/>
      <c r="U1374"/>
      <c r="V1374"/>
    </row>
    <row r="1375" spans="1:22" s="11" customFormat="1">
      <c r="A1375"/>
      <c r="B1375"/>
      <c r="C1375"/>
      <c r="D1375"/>
      <c r="E1375"/>
      <c r="F1375"/>
      <c r="G1375"/>
      <c r="H1375"/>
      <c r="I1375"/>
      <c r="J1375" s="3"/>
      <c r="K1375" s="3"/>
      <c r="R1375"/>
      <c r="S1375"/>
      <c r="T1375"/>
      <c r="U1375"/>
      <c r="V1375"/>
    </row>
    <row r="1376" spans="1:22" s="11" customFormat="1">
      <c r="A1376"/>
      <c r="B1376"/>
      <c r="C1376"/>
      <c r="D1376"/>
      <c r="E1376"/>
      <c r="F1376"/>
      <c r="G1376"/>
      <c r="H1376"/>
      <c r="I1376"/>
      <c r="J1376" s="3"/>
      <c r="K1376" s="3"/>
      <c r="R1376"/>
      <c r="S1376"/>
      <c r="T1376"/>
      <c r="U1376"/>
      <c r="V1376"/>
    </row>
    <row r="1377" spans="1:22" s="11" customFormat="1">
      <c r="A1377"/>
      <c r="B1377"/>
      <c r="C1377"/>
      <c r="D1377"/>
      <c r="E1377"/>
      <c r="F1377"/>
      <c r="G1377"/>
      <c r="H1377"/>
      <c r="I1377"/>
      <c r="J1377" s="3"/>
      <c r="K1377" s="3"/>
      <c r="R1377"/>
      <c r="S1377"/>
      <c r="T1377"/>
      <c r="U1377"/>
      <c r="V1377"/>
    </row>
    <row r="1378" spans="1:22" s="11" customFormat="1">
      <c r="A1378"/>
      <c r="B1378"/>
      <c r="C1378"/>
      <c r="D1378"/>
      <c r="E1378"/>
      <c r="F1378"/>
      <c r="G1378"/>
      <c r="H1378"/>
      <c r="I1378"/>
      <c r="J1378" s="3"/>
      <c r="K1378" s="3"/>
      <c r="R1378"/>
      <c r="S1378"/>
      <c r="T1378"/>
      <c r="U1378"/>
      <c r="V1378"/>
    </row>
    <row r="1379" spans="1:22" s="11" customFormat="1">
      <c r="A1379"/>
      <c r="B1379"/>
      <c r="C1379"/>
      <c r="D1379"/>
      <c r="E1379"/>
      <c r="F1379"/>
      <c r="G1379"/>
      <c r="H1379"/>
      <c r="I1379"/>
      <c r="J1379" s="3"/>
      <c r="K1379" s="3"/>
      <c r="R1379"/>
      <c r="S1379"/>
      <c r="T1379"/>
      <c r="U1379"/>
      <c r="V1379"/>
    </row>
    <row r="1380" spans="1:22" s="11" customFormat="1">
      <c r="A1380"/>
      <c r="B1380"/>
      <c r="C1380"/>
      <c r="D1380"/>
      <c r="E1380"/>
      <c r="F1380"/>
      <c r="G1380"/>
      <c r="H1380"/>
      <c r="I1380"/>
      <c r="J1380" s="3"/>
      <c r="K1380" s="3"/>
      <c r="R1380"/>
      <c r="S1380"/>
      <c r="T1380"/>
      <c r="U1380"/>
      <c r="V1380"/>
    </row>
    <row r="1381" spans="1:22" s="11" customFormat="1">
      <c r="A1381"/>
      <c r="B1381"/>
      <c r="C1381"/>
      <c r="D1381"/>
      <c r="E1381"/>
      <c r="F1381"/>
      <c r="G1381"/>
      <c r="H1381"/>
      <c r="I1381"/>
      <c r="J1381" s="3"/>
      <c r="K1381" s="3"/>
      <c r="R1381"/>
      <c r="S1381"/>
      <c r="T1381"/>
      <c r="U1381"/>
      <c r="V1381"/>
    </row>
    <row r="1382" spans="1:22" s="11" customFormat="1">
      <c r="A1382"/>
      <c r="B1382"/>
      <c r="C1382"/>
      <c r="D1382"/>
      <c r="E1382"/>
      <c r="F1382"/>
      <c r="G1382"/>
      <c r="H1382"/>
      <c r="I1382"/>
      <c r="J1382" s="3"/>
      <c r="K1382" s="3"/>
      <c r="R1382"/>
      <c r="S1382"/>
      <c r="T1382"/>
      <c r="U1382"/>
      <c r="V1382"/>
    </row>
    <row r="1383" spans="1:22" s="11" customFormat="1">
      <c r="A1383"/>
      <c r="B1383"/>
      <c r="C1383"/>
      <c r="D1383"/>
      <c r="E1383"/>
      <c r="F1383"/>
      <c r="G1383"/>
      <c r="H1383"/>
      <c r="I1383"/>
      <c r="J1383" s="3"/>
      <c r="K1383" s="3"/>
      <c r="R1383"/>
      <c r="S1383"/>
      <c r="T1383"/>
      <c r="U1383"/>
      <c r="V1383"/>
    </row>
    <row r="1384" spans="1:22" s="11" customFormat="1">
      <c r="A1384"/>
      <c r="B1384"/>
      <c r="C1384"/>
      <c r="D1384"/>
      <c r="E1384"/>
      <c r="F1384"/>
      <c r="G1384"/>
      <c r="H1384"/>
      <c r="I1384"/>
      <c r="J1384" s="3"/>
      <c r="K1384" s="3"/>
      <c r="R1384"/>
      <c r="S1384"/>
      <c r="T1384"/>
      <c r="U1384"/>
      <c r="V1384"/>
    </row>
    <row r="1385" spans="1:22" s="11" customFormat="1">
      <c r="A1385"/>
      <c r="B1385"/>
      <c r="C1385"/>
      <c r="D1385"/>
      <c r="E1385"/>
      <c r="F1385"/>
      <c r="G1385"/>
      <c r="H1385"/>
      <c r="I1385"/>
      <c r="J1385" s="3"/>
      <c r="K1385" s="3"/>
      <c r="R1385"/>
      <c r="S1385"/>
      <c r="T1385"/>
      <c r="U1385"/>
      <c r="V1385"/>
    </row>
    <row r="1386" spans="1:22" s="11" customFormat="1">
      <c r="A1386"/>
      <c r="B1386"/>
      <c r="C1386"/>
      <c r="D1386"/>
      <c r="E1386"/>
      <c r="F1386"/>
      <c r="G1386"/>
      <c r="H1386"/>
      <c r="I1386"/>
      <c r="J1386" s="3"/>
      <c r="K1386" s="3"/>
      <c r="R1386"/>
      <c r="S1386"/>
      <c r="T1386"/>
      <c r="U1386"/>
      <c r="V1386"/>
    </row>
    <row r="1387" spans="1:22" s="11" customFormat="1">
      <c r="A1387"/>
      <c r="B1387"/>
      <c r="C1387"/>
      <c r="D1387"/>
      <c r="E1387"/>
      <c r="F1387"/>
      <c r="G1387"/>
      <c r="H1387"/>
      <c r="I1387"/>
      <c r="J1387" s="3"/>
      <c r="K1387" s="3"/>
      <c r="R1387"/>
      <c r="S1387"/>
      <c r="T1387"/>
      <c r="U1387"/>
      <c r="V1387"/>
    </row>
    <row r="1388" spans="1:22" s="11" customFormat="1">
      <c r="A1388"/>
      <c r="B1388"/>
      <c r="C1388"/>
      <c r="D1388"/>
      <c r="E1388"/>
      <c r="F1388"/>
      <c r="G1388"/>
      <c r="H1388"/>
      <c r="I1388"/>
      <c r="J1388" s="3"/>
      <c r="K1388" s="3"/>
      <c r="R1388"/>
      <c r="S1388"/>
      <c r="T1388"/>
      <c r="U1388"/>
      <c r="V1388"/>
    </row>
    <row r="1389" spans="1:22" s="11" customFormat="1">
      <c r="A1389"/>
      <c r="B1389"/>
      <c r="C1389"/>
      <c r="D1389"/>
      <c r="E1389"/>
      <c r="F1389"/>
      <c r="G1389"/>
      <c r="H1389"/>
      <c r="I1389"/>
      <c r="J1389" s="3"/>
      <c r="K1389" s="3"/>
      <c r="R1389"/>
      <c r="S1389"/>
      <c r="T1389"/>
      <c r="U1389"/>
      <c r="V1389"/>
    </row>
    <row r="1390" spans="1:22" s="11" customFormat="1">
      <c r="A1390"/>
      <c r="B1390"/>
      <c r="C1390"/>
      <c r="D1390"/>
      <c r="E1390"/>
      <c r="F1390"/>
      <c r="G1390"/>
      <c r="H1390"/>
      <c r="I1390"/>
      <c r="J1390" s="3"/>
      <c r="K1390" s="3"/>
      <c r="R1390"/>
      <c r="S1390"/>
      <c r="T1390"/>
      <c r="U1390"/>
      <c r="V1390"/>
    </row>
    <row r="1391" spans="1:22" s="11" customFormat="1">
      <c r="A1391"/>
      <c r="B1391"/>
      <c r="C1391"/>
      <c r="D1391"/>
      <c r="E1391"/>
      <c r="F1391"/>
      <c r="G1391"/>
      <c r="H1391"/>
      <c r="I1391"/>
      <c r="J1391" s="3"/>
      <c r="K1391" s="3"/>
      <c r="R1391"/>
      <c r="S1391"/>
      <c r="T1391"/>
      <c r="U1391"/>
      <c r="V1391"/>
    </row>
    <row r="1392" spans="1:22" s="11" customFormat="1">
      <c r="A1392"/>
      <c r="B1392"/>
      <c r="C1392"/>
      <c r="D1392"/>
      <c r="E1392"/>
      <c r="F1392"/>
      <c r="G1392"/>
      <c r="H1392"/>
      <c r="I1392"/>
      <c r="J1392" s="3"/>
      <c r="K1392" s="3"/>
      <c r="R1392"/>
      <c r="S1392"/>
      <c r="T1392"/>
      <c r="U1392"/>
      <c r="V1392"/>
    </row>
    <row r="1393" spans="1:22" s="11" customFormat="1">
      <c r="A1393"/>
      <c r="B1393"/>
      <c r="C1393"/>
      <c r="D1393"/>
      <c r="E1393"/>
      <c r="F1393"/>
      <c r="G1393"/>
      <c r="H1393"/>
      <c r="I1393"/>
      <c r="J1393" s="3"/>
      <c r="K1393" s="3"/>
      <c r="R1393"/>
      <c r="S1393"/>
      <c r="T1393"/>
      <c r="U1393"/>
      <c r="V1393"/>
    </row>
    <row r="1394" spans="1:22" s="11" customFormat="1">
      <c r="A1394"/>
      <c r="B1394"/>
      <c r="C1394"/>
      <c r="D1394"/>
      <c r="E1394"/>
      <c r="F1394"/>
      <c r="G1394"/>
      <c r="H1394"/>
      <c r="I1394"/>
      <c r="J1394" s="3"/>
      <c r="K1394" s="3"/>
      <c r="R1394"/>
      <c r="S1394"/>
      <c r="T1394"/>
      <c r="U1394"/>
      <c r="V1394"/>
    </row>
    <row r="1395" spans="1:22" s="11" customFormat="1">
      <c r="A1395"/>
      <c r="B1395"/>
      <c r="C1395"/>
      <c r="D1395"/>
      <c r="E1395"/>
      <c r="F1395"/>
      <c r="G1395"/>
      <c r="H1395"/>
      <c r="I1395"/>
      <c r="J1395" s="3"/>
      <c r="K1395" s="3"/>
      <c r="R1395"/>
      <c r="S1395"/>
      <c r="T1395"/>
      <c r="U1395"/>
      <c r="V1395"/>
    </row>
    <row r="1396" spans="1:22" s="11" customFormat="1">
      <c r="A1396"/>
      <c r="B1396"/>
      <c r="C1396"/>
      <c r="D1396"/>
      <c r="E1396"/>
      <c r="F1396"/>
      <c r="G1396"/>
      <c r="H1396"/>
      <c r="I1396"/>
      <c r="J1396" s="3"/>
      <c r="K1396" s="3"/>
      <c r="R1396"/>
      <c r="S1396"/>
      <c r="T1396"/>
      <c r="U1396"/>
      <c r="V1396"/>
    </row>
    <row r="1397" spans="1:22" s="11" customFormat="1">
      <c r="A1397"/>
      <c r="B1397"/>
      <c r="C1397"/>
      <c r="D1397"/>
      <c r="E1397"/>
      <c r="F1397"/>
      <c r="G1397"/>
      <c r="H1397"/>
      <c r="I1397"/>
      <c r="J1397" s="3"/>
      <c r="K1397" s="3"/>
      <c r="R1397"/>
      <c r="S1397"/>
      <c r="T1397"/>
      <c r="U1397"/>
      <c r="V1397"/>
    </row>
    <row r="1398" spans="1:22" s="11" customFormat="1">
      <c r="A1398"/>
      <c r="B1398"/>
      <c r="C1398"/>
      <c r="D1398"/>
      <c r="E1398"/>
      <c r="F1398"/>
      <c r="G1398"/>
      <c r="H1398"/>
      <c r="I1398"/>
      <c r="J1398" s="3"/>
      <c r="K1398" s="3"/>
      <c r="R1398"/>
      <c r="S1398"/>
      <c r="T1398"/>
      <c r="U1398"/>
      <c r="V1398"/>
    </row>
    <row r="1399" spans="1:22" s="11" customFormat="1">
      <c r="A1399"/>
      <c r="B1399"/>
      <c r="C1399"/>
      <c r="D1399"/>
      <c r="E1399"/>
      <c r="F1399"/>
      <c r="G1399"/>
      <c r="H1399"/>
      <c r="I1399"/>
      <c r="J1399" s="3"/>
      <c r="K1399" s="3"/>
      <c r="R1399"/>
      <c r="S1399"/>
      <c r="T1399"/>
      <c r="U1399"/>
      <c r="V1399"/>
    </row>
    <row r="1400" spans="1:22" s="11" customFormat="1">
      <c r="A1400"/>
      <c r="B1400"/>
      <c r="C1400"/>
      <c r="D1400"/>
      <c r="E1400"/>
      <c r="F1400"/>
      <c r="G1400"/>
      <c r="H1400"/>
      <c r="I1400"/>
      <c r="J1400" s="3"/>
      <c r="K1400" s="3"/>
      <c r="R1400"/>
      <c r="S1400"/>
      <c r="T1400"/>
      <c r="U1400"/>
      <c r="V1400"/>
    </row>
    <row r="1401" spans="1:22" s="11" customFormat="1">
      <c r="A1401"/>
      <c r="B1401"/>
      <c r="C1401"/>
      <c r="D1401"/>
      <c r="E1401"/>
      <c r="F1401"/>
      <c r="G1401"/>
      <c r="H1401"/>
      <c r="I1401"/>
      <c r="J1401" s="3"/>
      <c r="K1401" s="3"/>
      <c r="R1401"/>
      <c r="S1401"/>
      <c r="T1401"/>
      <c r="U1401"/>
      <c r="V1401"/>
    </row>
    <row r="1402" spans="1:22" s="11" customFormat="1">
      <c r="A1402"/>
      <c r="B1402"/>
      <c r="C1402"/>
      <c r="D1402"/>
      <c r="E1402"/>
      <c r="F1402"/>
      <c r="G1402"/>
      <c r="H1402"/>
      <c r="I1402"/>
      <c r="J1402" s="3"/>
      <c r="K1402" s="3"/>
      <c r="R1402"/>
      <c r="S1402"/>
      <c r="T1402"/>
      <c r="U1402"/>
      <c r="V1402"/>
    </row>
    <row r="1403" spans="1:22" s="11" customFormat="1">
      <c r="A1403"/>
      <c r="B1403"/>
      <c r="C1403"/>
      <c r="D1403"/>
      <c r="E1403"/>
      <c r="F1403"/>
      <c r="G1403"/>
      <c r="H1403"/>
      <c r="I1403"/>
      <c r="J1403" s="3"/>
      <c r="K1403" s="3"/>
      <c r="R1403"/>
      <c r="S1403"/>
      <c r="T1403"/>
      <c r="U1403"/>
      <c r="V1403"/>
    </row>
    <row r="1404" spans="1:22" s="11" customFormat="1">
      <c r="A1404"/>
      <c r="B1404"/>
      <c r="C1404"/>
      <c r="D1404"/>
      <c r="E1404"/>
      <c r="F1404"/>
      <c r="G1404"/>
      <c r="H1404"/>
      <c r="I1404"/>
      <c r="J1404" s="3"/>
      <c r="K1404" s="3"/>
      <c r="R1404"/>
      <c r="S1404"/>
      <c r="T1404"/>
      <c r="U1404"/>
      <c r="V1404"/>
    </row>
    <row r="1405" spans="1:22" s="11" customFormat="1">
      <c r="A1405"/>
      <c r="B1405"/>
      <c r="C1405"/>
      <c r="D1405"/>
      <c r="E1405"/>
      <c r="F1405"/>
      <c r="G1405"/>
      <c r="H1405"/>
      <c r="I1405"/>
      <c r="J1405" s="3"/>
      <c r="K1405" s="3"/>
      <c r="R1405"/>
      <c r="S1405"/>
      <c r="T1405"/>
      <c r="U1405"/>
      <c r="V1405"/>
    </row>
    <row r="1406" spans="1:22" s="11" customFormat="1">
      <c r="A1406"/>
      <c r="B1406"/>
      <c r="C1406"/>
      <c r="D1406"/>
      <c r="E1406"/>
      <c r="F1406"/>
      <c r="G1406"/>
      <c r="H1406"/>
      <c r="I1406"/>
      <c r="J1406" s="3"/>
      <c r="K1406" s="3"/>
      <c r="R1406"/>
      <c r="S1406"/>
      <c r="T1406"/>
      <c r="U1406"/>
      <c r="V1406"/>
    </row>
    <row r="1407" spans="1:22" s="11" customFormat="1">
      <c r="A1407"/>
      <c r="B1407"/>
      <c r="C1407"/>
      <c r="D1407"/>
      <c r="E1407"/>
      <c r="F1407"/>
      <c r="G1407"/>
      <c r="H1407"/>
      <c r="I1407"/>
      <c r="J1407" s="3"/>
      <c r="K1407" s="3"/>
      <c r="R1407"/>
      <c r="S1407"/>
      <c r="T1407"/>
      <c r="U1407"/>
      <c r="V1407"/>
    </row>
    <row r="1408" spans="1:22" s="11" customFormat="1">
      <c r="A1408"/>
      <c r="B1408"/>
      <c r="C1408"/>
      <c r="D1408"/>
      <c r="E1408"/>
      <c r="F1408"/>
      <c r="G1408"/>
      <c r="H1408"/>
      <c r="I1408"/>
      <c r="J1408" s="3"/>
      <c r="K1408" s="3"/>
      <c r="R1408"/>
      <c r="S1408"/>
      <c r="T1408"/>
      <c r="U1408"/>
      <c r="V1408"/>
    </row>
    <row r="1409" spans="1:22" s="11" customFormat="1">
      <c r="A1409"/>
      <c r="B1409"/>
      <c r="C1409"/>
      <c r="D1409"/>
      <c r="E1409"/>
      <c r="F1409"/>
      <c r="G1409"/>
      <c r="H1409"/>
      <c r="I1409"/>
      <c r="J1409" s="3"/>
      <c r="K1409" s="3"/>
      <c r="R1409"/>
      <c r="S1409"/>
      <c r="T1409"/>
      <c r="U1409"/>
      <c r="V1409"/>
    </row>
    <row r="1410" spans="1:22" s="11" customFormat="1">
      <c r="A1410"/>
      <c r="B1410"/>
      <c r="C1410"/>
      <c r="D1410"/>
      <c r="E1410"/>
      <c r="F1410"/>
      <c r="G1410"/>
      <c r="H1410"/>
      <c r="I1410"/>
      <c r="J1410" s="3"/>
      <c r="K1410" s="3"/>
      <c r="R1410"/>
      <c r="S1410"/>
      <c r="T1410"/>
      <c r="U1410"/>
      <c r="V1410"/>
    </row>
    <row r="1411" spans="1:22" s="11" customFormat="1">
      <c r="A1411"/>
      <c r="B1411"/>
      <c r="C1411"/>
      <c r="D1411"/>
      <c r="E1411"/>
      <c r="F1411"/>
      <c r="G1411"/>
      <c r="H1411"/>
      <c r="I1411"/>
      <c r="J1411" s="3"/>
      <c r="K1411" s="3"/>
      <c r="R1411"/>
      <c r="S1411"/>
      <c r="T1411"/>
      <c r="U1411"/>
      <c r="V1411"/>
    </row>
    <row r="1412" spans="1:22" s="11" customFormat="1">
      <c r="A1412"/>
      <c r="B1412"/>
      <c r="C1412"/>
      <c r="D1412"/>
      <c r="E1412"/>
      <c r="F1412"/>
      <c r="G1412"/>
      <c r="H1412"/>
      <c r="I1412"/>
      <c r="J1412" s="3"/>
      <c r="K1412" s="3"/>
      <c r="R1412"/>
      <c r="S1412"/>
      <c r="T1412"/>
      <c r="U1412"/>
      <c r="V1412"/>
    </row>
    <row r="1413" spans="1:22" s="11" customFormat="1">
      <c r="A1413"/>
      <c r="B1413"/>
      <c r="C1413"/>
      <c r="D1413"/>
      <c r="E1413"/>
      <c r="F1413"/>
      <c r="G1413"/>
      <c r="H1413"/>
      <c r="I1413"/>
      <c r="J1413" s="3"/>
      <c r="K1413" s="3"/>
      <c r="R1413"/>
      <c r="S1413"/>
      <c r="T1413"/>
      <c r="U1413"/>
      <c r="V1413"/>
    </row>
    <row r="1414" spans="1:22" s="11" customFormat="1">
      <c r="A1414"/>
      <c r="B1414"/>
      <c r="C1414"/>
      <c r="D1414"/>
      <c r="E1414"/>
      <c r="F1414"/>
      <c r="G1414"/>
      <c r="H1414"/>
      <c r="I1414"/>
      <c r="J1414" s="3"/>
      <c r="K1414" s="3"/>
      <c r="R1414"/>
      <c r="S1414"/>
      <c r="T1414"/>
      <c r="U1414"/>
      <c r="V1414"/>
    </row>
    <row r="1415" spans="1:22" s="11" customFormat="1">
      <c r="A1415"/>
      <c r="B1415"/>
      <c r="C1415"/>
      <c r="D1415"/>
      <c r="E1415"/>
      <c r="F1415"/>
      <c r="G1415"/>
      <c r="H1415"/>
      <c r="I1415"/>
      <c r="J1415" s="3"/>
      <c r="K1415" s="3"/>
      <c r="R1415"/>
      <c r="S1415"/>
      <c r="T1415"/>
      <c r="U1415"/>
      <c r="V1415"/>
    </row>
    <row r="1416" spans="1:22" s="11" customFormat="1">
      <c r="A1416"/>
      <c r="B1416"/>
      <c r="C1416"/>
      <c r="D1416"/>
      <c r="E1416"/>
      <c r="F1416"/>
      <c r="G1416"/>
      <c r="H1416"/>
      <c r="I1416"/>
      <c r="J1416" s="3"/>
      <c r="K1416" s="3"/>
      <c r="R1416"/>
      <c r="S1416"/>
      <c r="T1416"/>
      <c r="U1416"/>
      <c r="V1416"/>
    </row>
    <row r="1417" spans="1:22" s="11" customFormat="1">
      <c r="A1417"/>
      <c r="B1417"/>
      <c r="C1417"/>
      <c r="D1417"/>
      <c r="E1417"/>
      <c r="F1417"/>
      <c r="G1417"/>
      <c r="H1417"/>
      <c r="I1417"/>
      <c r="J1417" s="3"/>
      <c r="K1417" s="3"/>
      <c r="R1417"/>
      <c r="S1417"/>
      <c r="T1417"/>
      <c r="U1417"/>
      <c r="V1417"/>
    </row>
    <row r="1418" spans="1:22" s="11" customFormat="1">
      <c r="A1418"/>
      <c r="B1418"/>
      <c r="C1418"/>
      <c r="D1418"/>
      <c r="E1418"/>
      <c r="F1418"/>
      <c r="G1418"/>
      <c r="H1418"/>
      <c r="I1418"/>
      <c r="J1418" s="3"/>
      <c r="K1418" s="3"/>
      <c r="R1418"/>
      <c r="S1418"/>
      <c r="T1418"/>
      <c r="U1418"/>
      <c r="V1418"/>
    </row>
    <row r="1419" spans="1:22" s="11" customFormat="1">
      <c r="A1419"/>
      <c r="B1419"/>
      <c r="C1419"/>
      <c r="D1419"/>
      <c r="E1419"/>
      <c r="F1419"/>
      <c r="G1419"/>
      <c r="H1419"/>
      <c r="I1419"/>
      <c r="J1419" s="3"/>
      <c r="K1419" s="3"/>
      <c r="R1419"/>
      <c r="S1419"/>
      <c r="T1419"/>
      <c r="U1419"/>
      <c r="V1419"/>
    </row>
    <row r="1420" spans="1:22" s="11" customFormat="1">
      <c r="A1420"/>
      <c r="B1420"/>
      <c r="C1420"/>
      <c r="D1420"/>
      <c r="E1420"/>
      <c r="F1420"/>
      <c r="G1420"/>
      <c r="H1420"/>
      <c r="I1420"/>
      <c r="J1420" s="3"/>
      <c r="K1420" s="3"/>
      <c r="R1420"/>
      <c r="S1420"/>
      <c r="T1420"/>
      <c r="U1420"/>
      <c r="V1420"/>
    </row>
    <row r="1421" spans="1:22" s="11" customFormat="1">
      <c r="A1421"/>
      <c r="B1421"/>
      <c r="C1421"/>
      <c r="D1421"/>
      <c r="E1421"/>
      <c r="F1421"/>
      <c r="G1421"/>
      <c r="H1421"/>
      <c r="I1421"/>
      <c r="J1421" s="3"/>
      <c r="K1421" s="3"/>
      <c r="R1421"/>
      <c r="S1421"/>
      <c r="T1421"/>
      <c r="U1421"/>
      <c r="V1421"/>
    </row>
    <row r="1422" spans="1:22" s="11" customFormat="1">
      <c r="A1422"/>
      <c r="B1422"/>
      <c r="C1422"/>
      <c r="D1422"/>
      <c r="E1422"/>
      <c r="F1422"/>
      <c r="G1422"/>
      <c r="H1422"/>
      <c r="I1422"/>
      <c r="J1422" s="3"/>
      <c r="K1422" s="3"/>
      <c r="R1422"/>
      <c r="S1422"/>
      <c r="T1422"/>
      <c r="U1422"/>
      <c r="V1422"/>
    </row>
    <row r="1423" spans="1:22" s="11" customFormat="1">
      <c r="A1423"/>
      <c r="B1423"/>
      <c r="C1423"/>
      <c r="D1423"/>
      <c r="E1423"/>
      <c r="F1423"/>
      <c r="G1423"/>
      <c r="H1423"/>
      <c r="I1423"/>
      <c r="J1423" s="3"/>
      <c r="K1423" s="3"/>
      <c r="R1423"/>
      <c r="S1423"/>
      <c r="T1423"/>
      <c r="U1423"/>
      <c r="V1423"/>
    </row>
    <row r="1424" spans="1:22" s="11" customFormat="1">
      <c r="A1424"/>
      <c r="B1424"/>
      <c r="C1424"/>
      <c r="D1424"/>
      <c r="E1424"/>
      <c r="F1424"/>
      <c r="G1424"/>
      <c r="H1424"/>
      <c r="I1424"/>
      <c r="J1424" s="3"/>
      <c r="K1424" s="3"/>
      <c r="R1424"/>
      <c r="S1424"/>
      <c r="T1424"/>
      <c r="U1424"/>
      <c r="V1424"/>
    </row>
    <row r="1425" spans="1:22" s="11" customFormat="1">
      <c r="A1425"/>
      <c r="B1425"/>
      <c r="C1425"/>
      <c r="D1425"/>
      <c r="E1425"/>
      <c r="F1425"/>
      <c r="G1425"/>
      <c r="H1425"/>
      <c r="I1425"/>
      <c r="J1425" s="3"/>
      <c r="K1425" s="3"/>
      <c r="R1425"/>
      <c r="S1425"/>
      <c r="T1425"/>
      <c r="U1425"/>
      <c r="V1425"/>
    </row>
    <row r="1426" spans="1:22" s="11" customFormat="1">
      <c r="A1426"/>
      <c r="B1426"/>
      <c r="C1426"/>
      <c r="D1426"/>
      <c r="E1426"/>
      <c r="F1426"/>
      <c r="G1426"/>
      <c r="H1426"/>
      <c r="I1426"/>
      <c r="J1426" s="3"/>
      <c r="K1426" s="3"/>
      <c r="R1426"/>
      <c r="S1426"/>
      <c r="T1426"/>
      <c r="U1426"/>
      <c r="V1426"/>
    </row>
    <row r="1427" spans="1:22" s="11" customFormat="1">
      <c r="A1427"/>
      <c r="B1427"/>
      <c r="C1427"/>
      <c r="D1427"/>
      <c r="E1427"/>
      <c r="F1427"/>
      <c r="G1427"/>
      <c r="H1427"/>
      <c r="I1427"/>
      <c r="J1427" s="3"/>
      <c r="K1427" s="3"/>
      <c r="R1427"/>
      <c r="S1427"/>
      <c r="T1427"/>
      <c r="U1427"/>
      <c r="V1427"/>
    </row>
    <row r="1428" spans="1:22" s="11" customFormat="1">
      <c r="A1428"/>
      <c r="B1428"/>
      <c r="C1428"/>
      <c r="D1428"/>
      <c r="E1428"/>
      <c r="F1428"/>
      <c r="G1428"/>
      <c r="H1428"/>
      <c r="I1428"/>
      <c r="J1428" s="3"/>
      <c r="K1428" s="3"/>
      <c r="R1428"/>
      <c r="S1428"/>
      <c r="T1428"/>
      <c r="U1428"/>
      <c r="V1428"/>
    </row>
    <row r="1429" spans="1:22" s="11" customFormat="1">
      <c r="A1429"/>
      <c r="B1429"/>
      <c r="C1429"/>
      <c r="D1429"/>
      <c r="E1429"/>
      <c r="F1429"/>
      <c r="G1429"/>
      <c r="H1429"/>
      <c r="I1429"/>
      <c r="J1429" s="3"/>
      <c r="K1429" s="3"/>
      <c r="R1429"/>
      <c r="S1429"/>
      <c r="T1429"/>
      <c r="U1429"/>
      <c r="V1429"/>
    </row>
    <row r="1430" spans="1:22" s="11" customFormat="1">
      <c r="A1430"/>
      <c r="B1430"/>
      <c r="C1430"/>
      <c r="D1430"/>
      <c r="E1430"/>
      <c r="F1430"/>
      <c r="G1430"/>
      <c r="H1430"/>
      <c r="I1430"/>
      <c r="J1430" s="3"/>
      <c r="K1430" s="3"/>
      <c r="R1430"/>
      <c r="S1430"/>
      <c r="T1430"/>
      <c r="U1430"/>
      <c r="V1430"/>
    </row>
    <row r="1431" spans="1:22" s="11" customFormat="1">
      <c r="A1431"/>
      <c r="B1431"/>
      <c r="C1431"/>
      <c r="D1431"/>
      <c r="E1431"/>
      <c r="F1431"/>
      <c r="G1431"/>
      <c r="H1431"/>
      <c r="I1431"/>
      <c r="J1431" s="3"/>
      <c r="K1431" s="3"/>
      <c r="R1431"/>
      <c r="S1431"/>
      <c r="T1431"/>
      <c r="U1431"/>
      <c r="V1431"/>
    </row>
    <row r="1432" spans="1:22" s="11" customFormat="1">
      <c r="A1432"/>
      <c r="B1432"/>
      <c r="C1432"/>
      <c r="D1432"/>
      <c r="E1432"/>
      <c r="F1432"/>
      <c r="G1432"/>
      <c r="H1432"/>
      <c r="I1432"/>
      <c r="J1432" s="3"/>
      <c r="K1432" s="3"/>
      <c r="R1432"/>
      <c r="S1432"/>
      <c r="T1432"/>
      <c r="U1432"/>
      <c r="V1432"/>
    </row>
    <row r="1433" spans="1:22" s="11" customFormat="1">
      <c r="A1433"/>
      <c r="B1433"/>
      <c r="C1433"/>
      <c r="D1433"/>
      <c r="E1433"/>
      <c r="F1433"/>
      <c r="G1433"/>
      <c r="H1433"/>
      <c r="I1433"/>
      <c r="J1433" s="3"/>
      <c r="K1433" s="3"/>
      <c r="R1433"/>
      <c r="S1433"/>
      <c r="T1433"/>
      <c r="U1433"/>
      <c r="V1433"/>
    </row>
    <row r="1434" spans="1:22" s="11" customFormat="1">
      <c r="A1434"/>
      <c r="B1434"/>
      <c r="C1434"/>
      <c r="D1434"/>
      <c r="E1434"/>
      <c r="F1434"/>
      <c r="G1434"/>
      <c r="H1434"/>
      <c r="I1434"/>
      <c r="J1434" s="3"/>
      <c r="K1434" s="3"/>
      <c r="R1434"/>
      <c r="S1434"/>
      <c r="T1434"/>
      <c r="U1434"/>
      <c r="V1434"/>
    </row>
    <row r="1435" spans="1:22" s="11" customFormat="1">
      <c r="A1435"/>
      <c r="B1435"/>
      <c r="C1435"/>
      <c r="D1435"/>
      <c r="E1435"/>
      <c r="F1435"/>
      <c r="G1435"/>
      <c r="H1435"/>
      <c r="I1435"/>
      <c r="J1435" s="3"/>
      <c r="K1435" s="3"/>
      <c r="R1435"/>
      <c r="S1435"/>
      <c r="T1435"/>
      <c r="U1435"/>
      <c r="V1435"/>
    </row>
    <row r="1436" spans="1:22" s="11" customFormat="1">
      <c r="A1436"/>
      <c r="B1436"/>
      <c r="C1436"/>
      <c r="D1436"/>
      <c r="E1436"/>
      <c r="F1436"/>
      <c r="G1436"/>
      <c r="H1436"/>
      <c r="I1436"/>
      <c r="J1436" s="3"/>
      <c r="K1436" s="3"/>
      <c r="R1436"/>
      <c r="S1436"/>
      <c r="T1436"/>
      <c r="U1436"/>
      <c r="V1436"/>
    </row>
    <row r="1437" spans="1:22" s="11" customFormat="1">
      <c r="A1437"/>
      <c r="B1437"/>
      <c r="C1437"/>
      <c r="D1437"/>
      <c r="E1437"/>
      <c r="F1437"/>
      <c r="G1437"/>
      <c r="H1437"/>
      <c r="I1437"/>
      <c r="J1437" s="3"/>
      <c r="K1437" s="3"/>
      <c r="R1437"/>
      <c r="S1437"/>
      <c r="T1437"/>
      <c r="U1437"/>
      <c r="V1437"/>
    </row>
    <row r="1438" spans="1:22" s="11" customFormat="1">
      <c r="A1438"/>
      <c r="B1438"/>
      <c r="C1438"/>
      <c r="D1438"/>
      <c r="E1438"/>
      <c r="F1438"/>
      <c r="G1438"/>
      <c r="H1438"/>
      <c r="I1438"/>
      <c r="J1438" s="3"/>
      <c r="K1438" s="3"/>
      <c r="R1438"/>
      <c r="S1438"/>
      <c r="T1438"/>
      <c r="U1438"/>
      <c r="V1438"/>
    </row>
    <row r="1439" spans="1:22" s="11" customFormat="1">
      <c r="A1439"/>
      <c r="B1439"/>
      <c r="C1439"/>
      <c r="D1439"/>
      <c r="E1439"/>
      <c r="F1439"/>
      <c r="G1439"/>
      <c r="H1439"/>
      <c r="I1439"/>
      <c r="J1439" s="3"/>
      <c r="K1439" s="3"/>
      <c r="R1439"/>
      <c r="S1439"/>
      <c r="T1439"/>
      <c r="U1439"/>
      <c r="V1439"/>
    </row>
    <row r="1440" spans="1:22" s="11" customFormat="1">
      <c r="A1440"/>
      <c r="B1440"/>
      <c r="C1440"/>
      <c r="D1440"/>
      <c r="E1440"/>
      <c r="F1440"/>
      <c r="G1440"/>
      <c r="H1440"/>
      <c r="I1440"/>
      <c r="J1440" s="3"/>
      <c r="K1440" s="3"/>
      <c r="R1440"/>
      <c r="S1440"/>
      <c r="T1440"/>
      <c r="U1440"/>
      <c r="V1440"/>
    </row>
    <row r="1441" spans="1:22" s="11" customFormat="1">
      <c r="A1441"/>
      <c r="B1441"/>
      <c r="C1441"/>
      <c r="D1441"/>
      <c r="E1441"/>
      <c r="F1441"/>
      <c r="G1441"/>
      <c r="H1441"/>
      <c r="I1441"/>
      <c r="J1441" s="3"/>
      <c r="K1441" s="3"/>
      <c r="R1441"/>
      <c r="S1441"/>
      <c r="T1441"/>
      <c r="U1441"/>
      <c r="V1441"/>
    </row>
    <row r="1442" spans="1:22" s="11" customFormat="1">
      <c r="A1442"/>
      <c r="B1442"/>
      <c r="C1442"/>
      <c r="D1442"/>
      <c r="E1442"/>
      <c r="F1442"/>
      <c r="G1442"/>
      <c r="H1442"/>
      <c r="I1442"/>
      <c r="J1442" s="3"/>
      <c r="K1442" s="3"/>
      <c r="R1442"/>
      <c r="S1442"/>
      <c r="T1442"/>
      <c r="U1442"/>
      <c r="V1442"/>
    </row>
    <row r="1443" spans="1:22" s="11" customFormat="1">
      <c r="A1443"/>
      <c r="B1443"/>
      <c r="C1443"/>
      <c r="D1443"/>
      <c r="E1443"/>
      <c r="F1443"/>
      <c r="G1443"/>
      <c r="H1443"/>
      <c r="I1443"/>
      <c r="J1443" s="3"/>
      <c r="K1443" s="3"/>
      <c r="R1443"/>
      <c r="S1443"/>
      <c r="T1443"/>
      <c r="U1443"/>
      <c r="V1443"/>
    </row>
    <row r="1444" spans="1:22" s="11" customFormat="1">
      <c r="A1444"/>
      <c r="B1444"/>
      <c r="C1444"/>
      <c r="D1444"/>
      <c r="E1444"/>
      <c r="F1444"/>
      <c r="G1444"/>
      <c r="H1444"/>
      <c r="I1444"/>
      <c r="J1444" s="3"/>
      <c r="K1444" s="3"/>
      <c r="R1444"/>
      <c r="S1444"/>
      <c r="T1444"/>
      <c r="U1444"/>
      <c r="V1444"/>
    </row>
    <row r="1445" spans="1:22" s="11" customFormat="1">
      <c r="A1445"/>
      <c r="B1445"/>
      <c r="C1445"/>
      <c r="D1445"/>
      <c r="E1445"/>
      <c r="F1445"/>
      <c r="G1445"/>
      <c r="H1445"/>
      <c r="I1445"/>
      <c r="J1445" s="3"/>
      <c r="K1445" s="3"/>
      <c r="R1445"/>
      <c r="S1445"/>
      <c r="T1445"/>
      <c r="U1445"/>
      <c r="V1445"/>
    </row>
    <row r="1446" spans="1:22" s="11" customFormat="1">
      <c r="A1446"/>
      <c r="B1446"/>
      <c r="C1446"/>
      <c r="D1446"/>
      <c r="E1446"/>
      <c r="F1446"/>
      <c r="G1446"/>
      <c r="H1446"/>
      <c r="I1446"/>
      <c r="J1446" s="3"/>
      <c r="K1446" s="3"/>
      <c r="R1446"/>
      <c r="S1446"/>
      <c r="T1446"/>
      <c r="U1446"/>
      <c r="V1446"/>
    </row>
    <row r="1447" spans="1:22" s="11" customFormat="1">
      <c r="A1447"/>
      <c r="B1447"/>
      <c r="C1447"/>
      <c r="D1447"/>
      <c r="E1447"/>
      <c r="F1447"/>
      <c r="G1447"/>
      <c r="H1447"/>
      <c r="I1447"/>
      <c r="J1447" s="3"/>
      <c r="K1447" s="3"/>
      <c r="R1447"/>
      <c r="S1447"/>
      <c r="T1447"/>
      <c r="U1447"/>
      <c r="V1447"/>
    </row>
    <row r="1448" spans="1:22" s="11" customFormat="1">
      <c r="A1448"/>
      <c r="B1448"/>
      <c r="C1448"/>
      <c r="D1448"/>
      <c r="E1448"/>
      <c r="F1448"/>
      <c r="G1448"/>
      <c r="H1448"/>
      <c r="I1448"/>
      <c r="J1448" s="3"/>
      <c r="K1448" s="3"/>
      <c r="R1448"/>
      <c r="S1448"/>
      <c r="T1448"/>
      <c r="U1448"/>
      <c r="V1448"/>
    </row>
    <row r="1449" spans="1:22" s="11" customFormat="1">
      <c r="A1449"/>
      <c r="B1449"/>
      <c r="C1449"/>
      <c r="D1449"/>
      <c r="E1449"/>
      <c r="F1449"/>
      <c r="G1449"/>
      <c r="H1449"/>
      <c r="I1449"/>
      <c r="J1449" s="3"/>
      <c r="K1449" s="3"/>
      <c r="R1449"/>
      <c r="S1449"/>
      <c r="T1449"/>
      <c r="U1449"/>
      <c r="V1449"/>
    </row>
    <row r="1450" spans="1:22" s="11" customFormat="1">
      <c r="A1450"/>
      <c r="B1450"/>
      <c r="C1450"/>
      <c r="D1450"/>
      <c r="E1450"/>
      <c r="F1450"/>
      <c r="G1450"/>
      <c r="H1450"/>
      <c r="I1450"/>
      <c r="J1450" s="3"/>
      <c r="K1450" s="3"/>
      <c r="R1450"/>
      <c r="S1450"/>
      <c r="T1450"/>
      <c r="U1450"/>
      <c r="V1450"/>
    </row>
    <row r="1451" spans="1:22" s="11" customFormat="1">
      <c r="A1451"/>
      <c r="B1451"/>
      <c r="C1451"/>
      <c r="D1451"/>
      <c r="E1451"/>
      <c r="F1451"/>
      <c r="G1451"/>
      <c r="H1451"/>
      <c r="I1451"/>
      <c r="J1451" s="3"/>
      <c r="K1451" s="3"/>
      <c r="R1451"/>
      <c r="S1451"/>
      <c r="T1451"/>
      <c r="U1451"/>
      <c r="V1451"/>
    </row>
    <row r="1452" spans="1:22" s="11" customFormat="1">
      <c r="A1452"/>
      <c r="B1452"/>
      <c r="C1452"/>
      <c r="D1452"/>
      <c r="E1452"/>
      <c r="F1452"/>
      <c r="G1452"/>
      <c r="H1452"/>
      <c r="I1452"/>
      <c r="J1452" s="3"/>
      <c r="K1452" s="3"/>
      <c r="R1452"/>
      <c r="S1452"/>
      <c r="T1452"/>
      <c r="U1452"/>
      <c r="V1452"/>
    </row>
    <row r="1453" spans="1:22" s="11" customFormat="1">
      <c r="A1453"/>
      <c r="B1453"/>
      <c r="C1453"/>
      <c r="D1453"/>
      <c r="E1453"/>
      <c r="F1453"/>
      <c r="G1453"/>
      <c r="H1453"/>
      <c r="I1453"/>
      <c r="J1453" s="3"/>
      <c r="K1453" s="3"/>
      <c r="R1453"/>
      <c r="S1453"/>
      <c r="T1453"/>
      <c r="U1453"/>
      <c r="V1453"/>
    </row>
    <row r="1454" spans="1:22" s="11" customFormat="1">
      <c r="A1454"/>
      <c r="B1454"/>
      <c r="C1454"/>
      <c r="D1454"/>
      <c r="E1454"/>
      <c r="F1454"/>
      <c r="G1454"/>
      <c r="H1454"/>
      <c r="I1454"/>
      <c r="J1454" s="3"/>
      <c r="K1454" s="3"/>
      <c r="R1454"/>
      <c r="S1454"/>
      <c r="T1454"/>
      <c r="U1454"/>
      <c r="V1454"/>
    </row>
    <row r="1455" spans="1:22" s="11" customFormat="1">
      <c r="A1455"/>
      <c r="B1455"/>
      <c r="C1455"/>
      <c r="D1455"/>
      <c r="E1455"/>
      <c r="F1455"/>
      <c r="G1455"/>
      <c r="H1455"/>
      <c r="I1455"/>
      <c r="J1455" s="3"/>
      <c r="K1455" s="3"/>
      <c r="R1455"/>
      <c r="S1455"/>
      <c r="T1455"/>
      <c r="U1455"/>
      <c r="V1455"/>
    </row>
    <row r="1456" spans="1:22" s="11" customFormat="1">
      <c r="A1456"/>
      <c r="B1456"/>
      <c r="C1456"/>
      <c r="D1456"/>
      <c r="E1456"/>
      <c r="F1456"/>
      <c r="G1456"/>
      <c r="H1456"/>
      <c r="I1456"/>
      <c r="J1456" s="3"/>
      <c r="K1456" s="3"/>
      <c r="R1456"/>
      <c r="S1456"/>
      <c r="T1456"/>
      <c r="U1456"/>
      <c r="V1456"/>
    </row>
    <row r="1457" spans="1:22" s="11" customFormat="1">
      <c r="A1457"/>
      <c r="B1457"/>
      <c r="C1457"/>
      <c r="D1457"/>
      <c r="E1457"/>
      <c r="F1457"/>
      <c r="G1457"/>
      <c r="H1457"/>
      <c r="I1457"/>
      <c r="J1457" s="3"/>
      <c r="K1457" s="3"/>
      <c r="R1457"/>
      <c r="S1457"/>
      <c r="T1457"/>
      <c r="U1457"/>
      <c r="V1457"/>
    </row>
    <row r="1458" spans="1:22" s="11" customFormat="1">
      <c r="A1458"/>
      <c r="B1458"/>
      <c r="C1458"/>
      <c r="D1458"/>
      <c r="E1458"/>
      <c r="F1458"/>
      <c r="G1458"/>
      <c r="H1458"/>
      <c r="I1458"/>
      <c r="J1458" s="3"/>
      <c r="K1458" s="3"/>
      <c r="R1458"/>
      <c r="S1458"/>
      <c r="T1458"/>
      <c r="U1458"/>
      <c r="V1458"/>
    </row>
    <row r="1459" spans="1:22" s="11" customFormat="1">
      <c r="A1459"/>
      <c r="B1459"/>
      <c r="C1459"/>
      <c r="D1459"/>
      <c r="E1459"/>
      <c r="F1459"/>
      <c r="G1459"/>
      <c r="H1459"/>
      <c r="I1459"/>
      <c r="J1459" s="3"/>
      <c r="K1459" s="3"/>
      <c r="R1459"/>
      <c r="S1459"/>
      <c r="T1459"/>
      <c r="U1459"/>
      <c r="V1459"/>
    </row>
    <row r="1460" spans="1:22" s="11" customFormat="1">
      <c r="A1460"/>
      <c r="B1460"/>
      <c r="C1460"/>
      <c r="D1460"/>
      <c r="E1460"/>
      <c r="F1460"/>
      <c r="G1460"/>
      <c r="H1460"/>
      <c r="I1460"/>
      <c r="J1460" s="3"/>
      <c r="K1460" s="3"/>
      <c r="R1460"/>
      <c r="S1460"/>
      <c r="T1460"/>
      <c r="U1460"/>
      <c r="V1460"/>
    </row>
    <row r="1461" spans="1:22" s="11" customFormat="1">
      <c r="A1461"/>
      <c r="B1461"/>
      <c r="C1461"/>
      <c r="D1461"/>
      <c r="E1461"/>
      <c r="F1461"/>
      <c r="G1461"/>
      <c r="H1461"/>
      <c r="I1461"/>
      <c r="J1461" s="3"/>
      <c r="K1461" s="3"/>
      <c r="R1461"/>
      <c r="S1461"/>
      <c r="T1461"/>
      <c r="U1461"/>
      <c r="V1461"/>
    </row>
    <row r="1462" spans="1:22" s="11" customFormat="1">
      <c r="A1462"/>
      <c r="B1462"/>
      <c r="C1462"/>
      <c r="D1462"/>
      <c r="E1462"/>
      <c r="F1462"/>
      <c r="G1462"/>
      <c r="H1462"/>
      <c r="I1462"/>
      <c r="J1462" s="3"/>
      <c r="K1462" s="3"/>
      <c r="R1462"/>
      <c r="S1462"/>
      <c r="T1462"/>
      <c r="U1462"/>
      <c r="V1462"/>
    </row>
    <row r="1463" spans="1:22" s="11" customFormat="1">
      <c r="A1463"/>
      <c r="B1463"/>
      <c r="C1463"/>
      <c r="D1463"/>
      <c r="E1463"/>
      <c r="F1463"/>
      <c r="G1463"/>
      <c r="H1463"/>
      <c r="I1463"/>
      <c r="J1463" s="3"/>
      <c r="K1463" s="3"/>
      <c r="R1463"/>
      <c r="S1463"/>
      <c r="T1463"/>
      <c r="U1463"/>
      <c r="V1463"/>
    </row>
    <row r="1464" spans="1:22" s="11" customFormat="1">
      <c r="A1464"/>
      <c r="B1464"/>
      <c r="C1464"/>
      <c r="D1464"/>
      <c r="E1464"/>
      <c r="F1464"/>
      <c r="G1464"/>
      <c r="H1464"/>
      <c r="I1464"/>
      <c r="J1464" s="3"/>
      <c r="K1464" s="3"/>
      <c r="R1464"/>
      <c r="S1464"/>
      <c r="T1464"/>
      <c r="U1464"/>
      <c r="V1464"/>
    </row>
    <row r="1465" spans="1:22" s="11" customFormat="1">
      <c r="A1465"/>
      <c r="B1465"/>
      <c r="C1465"/>
      <c r="D1465"/>
      <c r="E1465"/>
      <c r="F1465"/>
      <c r="G1465"/>
      <c r="H1465"/>
      <c r="I1465"/>
      <c r="J1465" s="3"/>
      <c r="K1465" s="3"/>
      <c r="R1465"/>
      <c r="S1465"/>
      <c r="T1465"/>
      <c r="U1465"/>
      <c r="V1465"/>
    </row>
    <row r="1466" spans="1:22" s="11" customFormat="1">
      <c r="A1466"/>
      <c r="B1466"/>
      <c r="C1466"/>
      <c r="D1466"/>
      <c r="E1466"/>
      <c r="F1466"/>
      <c r="G1466"/>
      <c r="H1466"/>
      <c r="I1466"/>
      <c r="J1466" s="3"/>
      <c r="K1466" s="3"/>
      <c r="R1466"/>
      <c r="S1466"/>
      <c r="T1466"/>
      <c r="U1466"/>
      <c r="V1466"/>
    </row>
    <row r="1467" spans="1:22" s="11" customFormat="1">
      <c r="A1467"/>
      <c r="B1467"/>
      <c r="C1467"/>
      <c r="D1467"/>
      <c r="E1467"/>
      <c r="F1467"/>
      <c r="G1467"/>
      <c r="H1467"/>
      <c r="I1467"/>
      <c r="J1467" s="3"/>
      <c r="K1467" s="3"/>
      <c r="R1467"/>
      <c r="S1467"/>
      <c r="T1467"/>
      <c r="U1467"/>
      <c r="V1467"/>
    </row>
    <row r="1468" spans="1:22" s="11" customFormat="1">
      <c r="A1468"/>
      <c r="B1468"/>
      <c r="C1468"/>
      <c r="D1468"/>
      <c r="E1468"/>
      <c r="F1468"/>
      <c r="G1468"/>
      <c r="H1468"/>
      <c r="I1468"/>
      <c r="J1468" s="3"/>
      <c r="K1468" s="3"/>
      <c r="R1468"/>
      <c r="S1468"/>
      <c r="T1468"/>
      <c r="U1468"/>
      <c r="V1468"/>
    </row>
    <row r="1469" spans="1:22" s="11" customFormat="1">
      <c r="A1469"/>
      <c r="B1469"/>
      <c r="C1469"/>
      <c r="D1469"/>
      <c r="E1469"/>
      <c r="F1469"/>
      <c r="G1469"/>
      <c r="H1469"/>
      <c r="I1469"/>
      <c r="J1469" s="3"/>
      <c r="K1469" s="3"/>
      <c r="R1469"/>
      <c r="S1469"/>
      <c r="T1469"/>
      <c r="U1469"/>
      <c r="V1469"/>
    </row>
    <row r="1470" spans="1:22" s="11" customFormat="1">
      <c r="A1470"/>
      <c r="B1470"/>
      <c r="C1470"/>
      <c r="D1470"/>
      <c r="E1470"/>
      <c r="F1470"/>
      <c r="G1470"/>
      <c r="H1470"/>
      <c r="I1470"/>
      <c r="J1470" s="3"/>
      <c r="K1470" s="3"/>
      <c r="R1470"/>
      <c r="S1470"/>
      <c r="T1470"/>
      <c r="U1470"/>
      <c r="V1470"/>
    </row>
    <row r="1471" spans="1:22" s="11" customFormat="1">
      <c r="A1471"/>
      <c r="B1471"/>
      <c r="C1471"/>
      <c r="D1471"/>
      <c r="E1471"/>
      <c r="F1471"/>
      <c r="G1471"/>
      <c r="H1471"/>
      <c r="I1471"/>
      <c r="J1471" s="3"/>
      <c r="K1471" s="3"/>
      <c r="R1471"/>
      <c r="S1471"/>
      <c r="T1471"/>
      <c r="U1471"/>
      <c r="V1471"/>
    </row>
    <row r="1472" spans="1:22" s="11" customFormat="1">
      <c r="A1472"/>
      <c r="B1472"/>
      <c r="C1472"/>
      <c r="D1472"/>
      <c r="E1472"/>
      <c r="F1472"/>
      <c r="G1472"/>
      <c r="H1472"/>
      <c r="I1472"/>
      <c r="J1472" s="3"/>
      <c r="K1472" s="3"/>
      <c r="R1472"/>
      <c r="S1472"/>
      <c r="T1472"/>
      <c r="U1472"/>
      <c r="V1472"/>
    </row>
    <row r="1473" spans="1:22" s="11" customFormat="1">
      <c r="A1473"/>
      <c r="B1473"/>
      <c r="C1473"/>
      <c r="D1473"/>
      <c r="E1473"/>
      <c r="F1473"/>
      <c r="G1473"/>
      <c r="H1473"/>
      <c r="I1473"/>
      <c r="J1473" s="3"/>
      <c r="K1473" s="3"/>
      <c r="R1473"/>
      <c r="S1473"/>
      <c r="T1473"/>
      <c r="U1473"/>
      <c r="V1473"/>
    </row>
    <row r="1474" spans="1:22" s="11" customFormat="1">
      <c r="A1474"/>
      <c r="B1474"/>
      <c r="C1474"/>
      <c r="D1474"/>
      <c r="E1474"/>
      <c r="F1474"/>
      <c r="G1474"/>
      <c r="H1474"/>
      <c r="I1474"/>
      <c r="J1474" s="3"/>
      <c r="K1474" s="3"/>
      <c r="R1474"/>
      <c r="S1474"/>
      <c r="T1474"/>
      <c r="U1474"/>
      <c r="V1474"/>
    </row>
    <row r="1475" spans="1:22" s="11" customFormat="1">
      <c r="A1475"/>
      <c r="B1475"/>
      <c r="C1475"/>
      <c r="D1475"/>
      <c r="E1475"/>
      <c r="F1475"/>
      <c r="G1475"/>
      <c r="H1475"/>
      <c r="I1475"/>
      <c r="J1475" s="3"/>
      <c r="K1475" s="3"/>
      <c r="R1475"/>
      <c r="S1475"/>
      <c r="T1475"/>
      <c r="U1475"/>
      <c r="V1475"/>
    </row>
    <row r="1476" spans="1:22" s="11" customFormat="1">
      <c r="A1476"/>
      <c r="B1476"/>
      <c r="C1476"/>
      <c r="D1476"/>
      <c r="E1476"/>
      <c r="F1476"/>
      <c r="G1476"/>
      <c r="H1476"/>
      <c r="I1476"/>
      <c r="J1476" s="3"/>
      <c r="K1476" s="3"/>
      <c r="R1476"/>
      <c r="S1476"/>
      <c r="T1476"/>
      <c r="U1476"/>
      <c r="V1476"/>
    </row>
    <row r="1477" spans="1:22" s="11" customFormat="1">
      <c r="A1477"/>
      <c r="B1477"/>
      <c r="C1477"/>
      <c r="D1477"/>
      <c r="E1477"/>
      <c r="F1477"/>
      <c r="G1477"/>
      <c r="H1477"/>
      <c r="I1477"/>
      <c r="J1477" s="3"/>
      <c r="K1477" s="3"/>
      <c r="R1477"/>
      <c r="S1477"/>
      <c r="T1477"/>
      <c r="U1477"/>
      <c r="V1477"/>
    </row>
    <row r="1478" spans="1:22" s="11" customFormat="1">
      <c r="A1478"/>
      <c r="B1478"/>
      <c r="C1478"/>
      <c r="D1478"/>
      <c r="E1478"/>
      <c r="F1478"/>
      <c r="G1478"/>
      <c r="H1478"/>
      <c r="I1478"/>
      <c r="J1478" s="3"/>
      <c r="K1478" s="3"/>
      <c r="R1478"/>
      <c r="S1478"/>
      <c r="T1478"/>
      <c r="U1478"/>
      <c r="V1478"/>
    </row>
    <row r="1479" spans="1:22" s="11" customFormat="1">
      <c r="A1479"/>
      <c r="B1479"/>
      <c r="C1479"/>
      <c r="D1479"/>
      <c r="E1479"/>
      <c r="F1479"/>
      <c r="G1479"/>
      <c r="H1479"/>
      <c r="I1479"/>
      <c r="J1479" s="3"/>
      <c r="K1479" s="3"/>
      <c r="R1479"/>
      <c r="S1479"/>
      <c r="T1479"/>
      <c r="U1479"/>
      <c r="V1479"/>
    </row>
    <row r="1480" spans="1:22" s="11" customFormat="1">
      <c r="A1480"/>
      <c r="B1480"/>
      <c r="C1480"/>
      <c r="D1480"/>
      <c r="E1480"/>
      <c r="F1480"/>
      <c r="G1480"/>
      <c r="H1480"/>
      <c r="I1480"/>
      <c r="J1480" s="3"/>
      <c r="K1480" s="3"/>
      <c r="R1480"/>
      <c r="S1480"/>
      <c r="T1480"/>
      <c r="U1480"/>
      <c r="V1480"/>
    </row>
    <row r="1481" spans="1:22" s="11" customFormat="1">
      <c r="A1481"/>
      <c r="B1481"/>
      <c r="C1481"/>
      <c r="D1481"/>
      <c r="E1481"/>
      <c r="F1481"/>
      <c r="G1481"/>
      <c r="H1481"/>
      <c r="I1481"/>
      <c r="J1481" s="3"/>
      <c r="K1481" s="3"/>
      <c r="R1481"/>
      <c r="S1481"/>
      <c r="T1481"/>
      <c r="U1481"/>
      <c r="V1481"/>
    </row>
    <row r="1482" spans="1:22" s="11" customFormat="1">
      <c r="A1482"/>
      <c r="B1482"/>
      <c r="C1482"/>
      <c r="D1482"/>
      <c r="E1482"/>
      <c r="F1482"/>
      <c r="G1482"/>
      <c r="H1482"/>
      <c r="I1482"/>
      <c r="J1482" s="3"/>
      <c r="K1482" s="3"/>
      <c r="R1482"/>
      <c r="S1482"/>
      <c r="T1482"/>
      <c r="U1482"/>
      <c r="V1482"/>
    </row>
    <row r="1483" spans="1:22" s="11" customFormat="1">
      <c r="A1483"/>
      <c r="B1483"/>
      <c r="C1483"/>
      <c r="D1483"/>
      <c r="E1483"/>
      <c r="F1483"/>
      <c r="G1483"/>
      <c r="H1483"/>
      <c r="I1483"/>
      <c r="J1483" s="3"/>
      <c r="K1483" s="3"/>
      <c r="R1483"/>
      <c r="S1483"/>
      <c r="T1483"/>
      <c r="U1483"/>
      <c r="V1483"/>
    </row>
    <row r="1484" spans="1:22" s="11" customFormat="1">
      <c r="A1484"/>
      <c r="B1484"/>
      <c r="C1484"/>
      <c r="D1484"/>
      <c r="E1484"/>
      <c r="F1484"/>
      <c r="G1484"/>
      <c r="H1484"/>
      <c r="I1484"/>
      <c r="J1484" s="3"/>
      <c r="K1484" s="3"/>
      <c r="R1484"/>
      <c r="S1484"/>
      <c r="T1484"/>
      <c r="U1484"/>
      <c r="V1484"/>
    </row>
    <row r="1485" spans="1:22" s="11" customFormat="1">
      <c r="A1485"/>
      <c r="B1485"/>
      <c r="C1485"/>
      <c r="D1485"/>
      <c r="E1485"/>
      <c r="F1485"/>
      <c r="G1485"/>
      <c r="H1485"/>
      <c r="I1485"/>
      <c r="J1485" s="3"/>
      <c r="K1485" s="3"/>
      <c r="R1485"/>
      <c r="S1485"/>
      <c r="T1485"/>
      <c r="U1485"/>
      <c r="V1485"/>
    </row>
    <row r="1486" spans="1:22" s="11" customFormat="1">
      <c r="A1486"/>
      <c r="B1486"/>
      <c r="C1486"/>
      <c r="D1486"/>
      <c r="E1486"/>
      <c r="F1486"/>
      <c r="G1486"/>
      <c r="H1486"/>
      <c r="I1486"/>
      <c r="J1486" s="3"/>
      <c r="K1486" s="3"/>
      <c r="R1486"/>
      <c r="S1486"/>
      <c r="T1486"/>
      <c r="U1486"/>
      <c r="V1486"/>
    </row>
    <row r="1487" spans="1:22" s="11" customFormat="1">
      <c r="A1487"/>
      <c r="B1487"/>
      <c r="C1487"/>
      <c r="D1487"/>
      <c r="E1487"/>
      <c r="F1487"/>
      <c r="G1487"/>
      <c r="H1487"/>
      <c r="I1487"/>
      <c r="J1487" s="3"/>
      <c r="K1487" s="3"/>
      <c r="R1487"/>
      <c r="S1487"/>
      <c r="T1487"/>
      <c r="U1487"/>
      <c r="V1487"/>
    </row>
    <row r="1488" spans="1:22" s="11" customFormat="1">
      <c r="A1488"/>
      <c r="B1488"/>
      <c r="C1488"/>
      <c r="D1488"/>
      <c r="E1488"/>
      <c r="F1488"/>
      <c r="G1488"/>
      <c r="H1488"/>
      <c r="I1488"/>
      <c r="J1488" s="3"/>
      <c r="K1488" s="3"/>
      <c r="R1488"/>
      <c r="S1488"/>
      <c r="T1488"/>
      <c r="U1488"/>
      <c r="V1488"/>
    </row>
    <row r="1489" spans="1:22" s="11" customFormat="1">
      <c r="A1489"/>
      <c r="B1489"/>
      <c r="C1489"/>
      <c r="D1489"/>
      <c r="E1489"/>
      <c r="F1489"/>
      <c r="G1489"/>
      <c r="H1489"/>
      <c r="I1489"/>
      <c r="J1489" s="3"/>
      <c r="K1489" s="3"/>
      <c r="R1489"/>
      <c r="S1489"/>
      <c r="T1489"/>
      <c r="U1489"/>
      <c r="V1489"/>
    </row>
    <row r="1490" spans="1:22" s="11" customFormat="1">
      <c r="A1490"/>
      <c r="B1490"/>
      <c r="C1490"/>
      <c r="D1490"/>
      <c r="E1490"/>
      <c r="F1490"/>
      <c r="G1490"/>
      <c r="H1490"/>
      <c r="I1490"/>
      <c r="J1490" s="3"/>
      <c r="K1490" s="3"/>
      <c r="R1490"/>
      <c r="S1490"/>
      <c r="T1490"/>
      <c r="U1490"/>
      <c r="V1490"/>
    </row>
    <row r="1491" spans="1:22" s="11" customFormat="1">
      <c r="A1491"/>
      <c r="B1491"/>
      <c r="C1491"/>
      <c r="D1491"/>
      <c r="E1491"/>
      <c r="F1491"/>
      <c r="G1491"/>
      <c r="H1491"/>
      <c r="I1491"/>
      <c r="J1491" s="3"/>
      <c r="K1491" s="3"/>
      <c r="R1491"/>
      <c r="S1491"/>
      <c r="T1491"/>
      <c r="U1491"/>
      <c r="V1491"/>
    </row>
    <row r="1492" spans="1:22" s="11" customFormat="1">
      <c r="A1492"/>
      <c r="B1492"/>
      <c r="C1492"/>
      <c r="D1492"/>
      <c r="E1492"/>
      <c r="F1492"/>
      <c r="G1492"/>
      <c r="H1492"/>
      <c r="I1492"/>
      <c r="J1492" s="3"/>
      <c r="K1492" s="3"/>
      <c r="R1492"/>
      <c r="S1492"/>
      <c r="T1492"/>
      <c r="U1492"/>
      <c r="V1492"/>
    </row>
    <row r="1493" spans="1:22" s="11" customFormat="1">
      <c r="A1493"/>
      <c r="B1493"/>
      <c r="C1493"/>
      <c r="D1493"/>
      <c r="E1493"/>
      <c r="F1493"/>
      <c r="G1493"/>
      <c r="H1493"/>
      <c r="I1493"/>
      <c r="J1493" s="3"/>
      <c r="K1493" s="3"/>
      <c r="R1493"/>
      <c r="S1493"/>
      <c r="T1493"/>
      <c r="U1493"/>
      <c r="V1493"/>
    </row>
    <row r="1494" spans="1:22" s="11" customFormat="1">
      <c r="A1494"/>
      <c r="B1494"/>
      <c r="C1494"/>
      <c r="D1494"/>
      <c r="E1494"/>
      <c r="F1494"/>
      <c r="G1494"/>
      <c r="H1494"/>
      <c r="I1494"/>
      <c r="J1494" s="3"/>
      <c r="K1494" s="3"/>
      <c r="R1494"/>
      <c r="S1494"/>
      <c r="T1494"/>
      <c r="U1494"/>
      <c r="V1494"/>
    </row>
    <row r="1495" spans="1:22" s="11" customFormat="1">
      <c r="A1495"/>
      <c r="B1495"/>
      <c r="C1495"/>
      <c r="D1495"/>
      <c r="E1495"/>
      <c r="F1495"/>
      <c r="G1495"/>
      <c r="H1495"/>
      <c r="I1495"/>
      <c r="J1495" s="3"/>
      <c r="K1495" s="3"/>
      <c r="R1495"/>
      <c r="S1495"/>
      <c r="T1495"/>
      <c r="U1495"/>
      <c r="V1495"/>
    </row>
    <row r="1496" spans="1:22" s="11" customFormat="1">
      <c r="A1496"/>
      <c r="B1496"/>
      <c r="C1496"/>
      <c r="D1496"/>
      <c r="E1496"/>
      <c r="F1496"/>
      <c r="G1496"/>
      <c r="H1496"/>
      <c r="I1496"/>
      <c r="J1496" s="3"/>
      <c r="K1496" s="3"/>
      <c r="R1496"/>
      <c r="S1496"/>
      <c r="T1496"/>
      <c r="U1496"/>
      <c r="V1496"/>
    </row>
    <row r="1497" spans="1:22" s="11" customFormat="1">
      <c r="A1497"/>
      <c r="B1497"/>
      <c r="C1497"/>
      <c r="D1497"/>
      <c r="E1497"/>
      <c r="F1497"/>
      <c r="G1497"/>
      <c r="H1497"/>
      <c r="I1497"/>
      <c r="J1497" s="3"/>
      <c r="K1497" s="3"/>
      <c r="R1497"/>
      <c r="S1497"/>
      <c r="T1497"/>
      <c r="U1497"/>
      <c r="V1497"/>
    </row>
    <row r="1498" spans="1:22" s="11" customFormat="1">
      <c r="A1498"/>
      <c r="B1498"/>
      <c r="C1498"/>
      <c r="D1498"/>
      <c r="E1498"/>
      <c r="F1498"/>
      <c r="G1498"/>
      <c r="H1498"/>
      <c r="I1498"/>
      <c r="J1498" s="3"/>
      <c r="K1498" s="3"/>
      <c r="R1498"/>
      <c r="S1498"/>
      <c r="T1498"/>
      <c r="U1498"/>
      <c r="V1498"/>
    </row>
    <row r="1499" spans="1:22" s="11" customFormat="1">
      <c r="A1499"/>
      <c r="B1499"/>
      <c r="C1499"/>
      <c r="D1499"/>
      <c r="E1499"/>
      <c r="F1499"/>
      <c r="G1499"/>
      <c r="H1499"/>
      <c r="I1499"/>
      <c r="J1499" s="3"/>
      <c r="K1499" s="3"/>
      <c r="R1499"/>
      <c r="S1499"/>
      <c r="T1499"/>
      <c r="U1499"/>
      <c r="V1499"/>
    </row>
    <row r="1500" spans="1:22" s="11" customFormat="1">
      <c r="A1500"/>
      <c r="B1500"/>
      <c r="C1500"/>
      <c r="D1500"/>
      <c r="E1500"/>
      <c r="F1500"/>
      <c r="G1500"/>
      <c r="H1500"/>
      <c r="I1500"/>
      <c r="J1500" s="3"/>
      <c r="K1500" s="3"/>
      <c r="R1500"/>
      <c r="S1500"/>
      <c r="T1500"/>
      <c r="U1500"/>
      <c r="V1500"/>
    </row>
    <row r="1501" spans="1:22" s="11" customFormat="1">
      <c r="A1501"/>
      <c r="B1501"/>
      <c r="C1501"/>
      <c r="D1501"/>
      <c r="E1501"/>
      <c r="F1501"/>
      <c r="G1501"/>
      <c r="H1501"/>
      <c r="I1501"/>
      <c r="J1501" s="3"/>
      <c r="K1501" s="3"/>
      <c r="R1501"/>
      <c r="S1501"/>
      <c r="T1501"/>
      <c r="U1501"/>
      <c r="V1501"/>
    </row>
    <row r="1502" spans="1:22" s="11" customFormat="1">
      <c r="A1502"/>
      <c r="B1502"/>
      <c r="C1502"/>
      <c r="D1502"/>
      <c r="E1502"/>
      <c r="F1502"/>
      <c r="G1502"/>
      <c r="H1502"/>
      <c r="I1502"/>
      <c r="J1502" s="3"/>
      <c r="K1502" s="3"/>
      <c r="R1502"/>
      <c r="S1502"/>
      <c r="T1502"/>
      <c r="U1502"/>
      <c r="V1502"/>
    </row>
    <row r="1503" spans="1:22" s="11" customFormat="1">
      <c r="A1503"/>
      <c r="B1503"/>
      <c r="C1503"/>
      <c r="D1503"/>
      <c r="E1503"/>
      <c r="F1503"/>
      <c r="G1503"/>
      <c r="H1503"/>
      <c r="I1503"/>
      <c r="J1503" s="3"/>
      <c r="K1503" s="3"/>
      <c r="R1503"/>
      <c r="S1503"/>
      <c r="T1503"/>
      <c r="U1503"/>
      <c r="V1503"/>
    </row>
    <row r="1504" spans="1:22" s="11" customFormat="1">
      <c r="A1504"/>
      <c r="B1504"/>
      <c r="C1504"/>
      <c r="D1504"/>
      <c r="E1504"/>
      <c r="F1504"/>
      <c r="G1504"/>
      <c r="H1504"/>
      <c r="I1504"/>
      <c r="J1504" s="3"/>
      <c r="K1504" s="3"/>
      <c r="R1504"/>
      <c r="S1504"/>
      <c r="T1504"/>
      <c r="U1504"/>
      <c r="V1504"/>
    </row>
    <row r="1505" spans="1:22" s="11" customFormat="1">
      <c r="A1505"/>
      <c r="B1505"/>
      <c r="C1505"/>
      <c r="D1505"/>
      <c r="E1505"/>
      <c r="F1505"/>
      <c r="G1505"/>
      <c r="H1505"/>
      <c r="I1505"/>
      <c r="J1505" s="3"/>
      <c r="K1505" s="3"/>
      <c r="R1505"/>
      <c r="S1505"/>
      <c r="T1505"/>
      <c r="U1505"/>
      <c r="V1505"/>
    </row>
    <row r="1506" spans="1:22" s="11" customFormat="1">
      <c r="A1506"/>
      <c r="B1506"/>
      <c r="C1506"/>
      <c r="D1506"/>
      <c r="E1506"/>
      <c r="F1506"/>
      <c r="G1506"/>
      <c r="H1506"/>
      <c r="I1506"/>
      <c r="J1506" s="3"/>
      <c r="K1506" s="3"/>
      <c r="R1506"/>
      <c r="S1506"/>
      <c r="T1506"/>
      <c r="U1506"/>
      <c r="V1506"/>
    </row>
    <row r="1507" spans="1:22" s="11" customFormat="1">
      <c r="A1507"/>
      <c r="B1507"/>
      <c r="C1507"/>
      <c r="D1507"/>
      <c r="E1507"/>
      <c r="F1507"/>
      <c r="G1507"/>
      <c r="H1507"/>
      <c r="I1507"/>
      <c r="J1507" s="3"/>
      <c r="K1507" s="3"/>
      <c r="R1507"/>
      <c r="S1507"/>
      <c r="T1507"/>
      <c r="U1507"/>
      <c r="V1507"/>
    </row>
    <row r="1508" spans="1:22" s="11" customFormat="1">
      <c r="A1508"/>
      <c r="B1508"/>
      <c r="C1508"/>
      <c r="D1508"/>
      <c r="E1508"/>
      <c r="F1508"/>
      <c r="G1508"/>
      <c r="H1508"/>
      <c r="I1508"/>
      <c r="J1508" s="3"/>
      <c r="K1508" s="3"/>
      <c r="R1508"/>
      <c r="S1508"/>
      <c r="T1508"/>
      <c r="U1508"/>
      <c r="V1508"/>
    </row>
    <row r="1509" spans="1:22" s="11" customFormat="1">
      <c r="A1509"/>
      <c r="B1509"/>
      <c r="C1509"/>
      <c r="D1509"/>
      <c r="E1509"/>
      <c r="F1509"/>
      <c r="G1509"/>
      <c r="H1509"/>
      <c r="I1509"/>
      <c r="J1509" s="3"/>
      <c r="K1509" s="3"/>
      <c r="R1509"/>
      <c r="S1509"/>
      <c r="T1509"/>
      <c r="U1509"/>
      <c r="V1509"/>
    </row>
    <row r="1510" spans="1:22" s="11" customFormat="1">
      <c r="A1510"/>
      <c r="B1510"/>
      <c r="C1510"/>
      <c r="D1510"/>
      <c r="E1510"/>
      <c r="F1510"/>
      <c r="G1510"/>
      <c r="H1510"/>
      <c r="I1510"/>
      <c r="J1510" s="3"/>
      <c r="K1510" s="3"/>
      <c r="R1510"/>
      <c r="S1510"/>
      <c r="T1510"/>
      <c r="U1510"/>
      <c r="V1510"/>
    </row>
    <row r="1511" spans="1:22" s="11" customFormat="1">
      <c r="A1511"/>
      <c r="B1511"/>
      <c r="C1511"/>
      <c r="D1511"/>
      <c r="E1511"/>
      <c r="F1511"/>
      <c r="G1511"/>
      <c r="H1511"/>
      <c r="I1511"/>
      <c r="J1511" s="3"/>
      <c r="K1511" s="3"/>
      <c r="R1511"/>
      <c r="S1511"/>
      <c r="T1511"/>
      <c r="U1511"/>
      <c r="V1511"/>
    </row>
    <row r="1512" spans="1:22" s="11" customFormat="1">
      <c r="A1512"/>
      <c r="B1512"/>
      <c r="C1512"/>
      <c r="D1512"/>
      <c r="E1512"/>
      <c r="F1512"/>
      <c r="G1512"/>
      <c r="H1512"/>
      <c r="I1512"/>
      <c r="J1512" s="3"/>
      <c r="K1512" s="3"/>
      <c r="R1512"/>
      <c r="S1512"/>
      <c r="T1512"/>
      <c r="U1512"/>
      <c r="V1512"/>
    </row>
    <row r="1513" spans="1:22" s="11" customFormat="1">
      <c r="A1513"/>
      <c r="B1513"/>
      <c r="C1513"/>
      <c r="D1513"/>
      <c r="E1513"/>
      <c r="F1513"/>
      <c r="G1513"/>
      <c r="H1513"/>
      <c r="I1513"/>
      <c r="J1513" s="3"/>
      <c r="K1513" s="3"/>
      <c r="R1513"/>
      <c r="S1513"/>
      <c r="T1513"/>
      <c r="U1513"/>
      <c r="V1513"/>
    </row>
    <row r="1514" spans="1:22" s="11" customFormat="1">
      <c r="A1514"/>
      <c r="B1514"/>
      <c r="C1514"/>
      <c r="D1514"/>
      <c r="E1514"/>
      <c r="F1514"/>
      <c r="G1514"/>
      <c r="H1514"/>
      <c r="I1514"/>
      <c r="J1514" s="3"/>
      <c r="K1514" s="3"/>
      <c r="R1514"/>
      <c r="S1514"/>
      <c r="T1514"/>
      <c r="U1514"/>
      <c r="V1514"/>
    </row>
    <row r="1515" spans="1:22" s="11" customFormat="1">
      <c r="A1515"/>
      <c r="B1515"/>
      <c r="C1515"/>
      <c r="D1515"/>
      <c r="E1515"/>
      <c r="F1515"/>
      <c r="G1515"/>
      <c r="H1515"/>
      <c r="I1515"/>
      <c r="J1515" s="3"/>
      <c r="K1515" s="3"/>
      <c r="R1515"/>
      <c r="S1515"/>
      <c r="T1515"/>
      <c r="U1515"/>
      <c r="V1515"/>
    </row>
    <row r="1516" spans="1:22" s="11" customFormat="1">
      <c r="A1516"/>
      <c r="B1516"/>
      <c r="C1516"/>
      <c r="D1516"/>
      <c r="E1516"/>
      <c r="F1516"/>
      <c r="G1516"/>
      <c r="H1516"/>
      <c r="I1516"/>
      <c r="J1516" s="3"/>
      <c r="K1516" s="3"/>
      <c r="R1516"/>
      <c r="S1516"/>
      <c r="T1516"/>
      <c r="U1516"/>
      <c r="V1516"/>
    </row>
    <row r="1517" spans="1:22" s="11" customFormat="1">
      <c r="A1517"/>
      <c r="B1517"/>
      <c r="C1517"/>
      <c r="D1517"/>
      <c r="E1517"/>
      <c r="F1517"/>
      <c r="G1517"/>
      <c r="H1517"/>
      <c r="I1517"/>
      <c r="J1517" s="3"/>
      <c r="K1517" s="3"/>
      <c r="R1517"/>
      <c r="S1517"/>
      <c r="T1517"/>
      <c r="U1517"/>
      <c r="V1517"/>
    </row>
    <row r="1518" spans="1:22" s="11" customFormat="1">
      <c r="A1518"/>
      <c r="B1518"/>
      <c r="C1518"/>
      <c r="D1518"/>
      <c r="E1518"/>
      <c r="F1518"/>
      <c r="G1518"/>
      <c r="H1518"/>
      <c r="I1518"/>
      <c r="J1518" s="3"/>
      <c r="K1518" s="3"/>
      <c r="R1518"/>
      <c r="S1518"/>
      <c r="T1518"/>
      <c r="U1518"/>
      <c r="V1518"/>
    </row>
    <row r="1519" spans="1:22" s="11" customFormat="1">
      <c r="A1519"/>
      <c r="B1519"/>
      <c r="C1519"/>
      <c r="D1519"/>
      <c r="E1519"/>
      <c r="F1519"/>
      <c r="G1519"/>
      <c r="H1519"/>
      <c r="I1519"/>
      <c r="J1519" s="3"/>
      <c r="K1519" s="3"/>
      <c r="R1519"/>
      <c r="S1519"/>
      <c r="T1519"/>
      <c r="U1519"/>
      <c r="V1519"/>
    </row>
    <row r="1520" spans="1:22" s="11" customFormat="1">
      <c r="A1520"/>
      <c r="B1520"/>
      <c r="C1520"/>
      <c r="D1520"/>
      <c r="E1520"/>
      <c r="F1520"/>
      <c r="G1520"/>
      <c r="H1520"/>
      <c r="I1520"/>
      <c r="J1520" s="3"/>
      <c r="K1520" s="3"/>
      <c r="R1520"/>
      <c r="S1520"/>
      <c r="T1520"/>
      <c r="U1520"/>
      <c r="V1520"/>
    </row>
    <row r="1521" spans="1:22" s="11" customFormat="1">
      <c r="A1521"/>
      <c r="B1521"/>
      <c r="C1521"/>
      <c r="D1521"/>
      <c r="E1521"/>
      <c r="F1521"/>
      <c r="G1521"/>
      <c r="H1521"/>
      <c r="I1521"/>
      <c r="J1521" s="3"/>
      <c r="K1521" s="3"/>
      <c r="R1521"/>
      <c r="S1521"/>
      <c r="T1521"/>
      <c r="U1521"/>
      <c r="V1521"/>
    </row>
    <row r="1522" spans="1:22" s="11" customFormat="1">
      <c r="A1522"/>
      <c r="B1522"/>
      <c r="C1522"/>
      <c r="D1522"/>
      <c r="E1522"/>
      <c r="F1522"/>
      <c r="G1522"/>
      <c r="H1522"/>
      <c r="I1522"/>
      <c r="J1522" s="3"/>
      <c r="K1522" s="3"/>
      <c r="R1522"/>
      <c r="S1522"/>
      <c r="T1522"/>
      <c r="U1522"/>
      <c r="V1522"/>
    </row>
    <row r="1523" spans="1:22" s="11" customFormat="1">
      <c r="A1523"/>
      <c r="B1523"/>
      <c r="C1523"/>
      <c r="D1523"/>
      <c r="E1523"/>
      <c r="F1523"/>
      <c r="G1523"/>
      <c r="H1523"/>
      <c r="I1523"/>
      <c r="J1523" s="3"/>
      <c r="K1523" s="3"/>
      <c r="R1523"/>
      <c r="S1523"/>
      <c r="T1523"/>
      <c r="U1523"/>
      <c r="V1523"/>
    </row>
    <row r="1524" spans="1:22" s="11" customFormat="1">
      <c r="A1524"/>
      <c r="B1524"/>
      <c r="C1524"/>
      <c r="D1524"/>
      <c r="E1524"/>
      <c r="F1524"/>
      <c r="G1524"/>
      <c r="H1524"/>
      <c r="I1524"/>
      <c r="J1524" s="3"/>
      <c r="K1524" s="3"/>
      <c r="R1524"/>
      <c r="S1524"/>
      <c r="T1524"/>
      <c r="U1524"/>
      <c r="V1524"/>
    </row>
    <row r="1525" spans="1:22" s="11" customFormat="1">
      <c r="A1525"/>
      <c r="B1525"/>
      <c r="C1525"/>
      <c r="D1525"/>
      <c r="E1525"/>
      <c r="F1525"/>
      <c r="G1525"/>
      <c r="H1525"/>
      <c r="I1525"/>
      <c r="J1525" s="3"/>
      <c r="K1525" s="3"/>
      <c r="R1525"/>
      <c r="S1525"/>
      <c r="T1525"/>
      <c r="U1525"/>
      <c r="V1525"/>
    </row>
    <row r="1526" spans="1:22" s="11" customFormat="1">
      <c r="A1526"/>
      <c r="B1526"/>
      <c r="C1526"/>
      <c r="D1526"/>
      <c r="E1526"/>
      <c r="F1526"/>
      <c r="G1526"/>
      <c r="H1526"/>
      <c r="I1526"/>
      <c r="J1526" s="3"/>
      <c r="K1526" s="3"/>
      <c r="R1526"/>
      <c r="S1526"/>
      <c r="T1526"/>
      <c r="U1526"/>
      <c r="V1526"/>
    </row>
    <row r="1527" spans="1:22" s="11" customFormat="1">
      <c r="A1527"/>
      <c r="B1527"/>
      <c r="C1527"/>
      <c r="D1527"/>
      <c r="E1527"/>
      <c r="F1527"/>
      <c r="G1527"/>
      <c r="H1527"/>
      <c r="I1527"/>
      <c r="J1527" s="3"/>
      <c r="K1527" s="3"/>
      <c r="R1527"/>
      <c r="S1527"/>
      <c r="T1527"/>
      <c r="U1527"/>
      <c r="V1527"/>
    </row>
    <row r="1528" spans="1:22" s="11" customFormat="1">
      <c r="A1528"/>
      <c r="B1528"/>
      <c r="C1528"/>
      <c r="D1528"/>
      <c r="E1528"/>
      <c r="F1528"/>
      <c r="G1528"/>
      <c r="H1528"/>
      <c r="I1528"/>
      <c r="J1528" s="3"/>
      <c r="K1528" s="3"/>
      <c r="R1528"/>
      <c r="S1528"/>
      <c r="T1528"/>
      <c r="U1528"/>
      <c r="V1528"/>
    </row>
    <row r="1529" spans="1:22" s="11" customFormat="1">
      <c r="A1529"/>
      <c r="B1529"/>
      <c r="C1529"/>
      <c r="D1529"/>
      <c r="E1529"/>
      <c r="F1529"/>
      <c r="G1529"/>
      <c r="H1529"/>
      <c r="I1529"/>
      <c r="J1529" s="3"/>
      <c r="K1529" s="3"/>
      <c r="R1529"/>
      <c r="S1529"/>
      <c r="T1529"/>
      <c r="U1529"/>
      <c r="V1529"/>
    </row>
    <row r="1530" spans="1:22" s="11" customFormat="1">
      <c r="A1530"/>
      <c r="B1530"/>
      <c r="C1530"/>
      <c r="D1530"/>
      <c r="E1530"/>
      <c r="F1530"/>
      <c r="G1530"/>
      <c r="H1530"/>
      <c r="I1530"/>
      <c r="J1530" s="3"/>
      <c r="K1530" s="3"/>
      <c r="R1530"/>
      <c r="S1530"/>
      <c r="T1530"/>
      <c r="U1530"/>
      <c r="V1530"/>
    </row>
    <row r="1531" spans="1:22" s="11" customFormat="1">
      <c r="A1531"/>
      <c r="B1531"/>
      <c r="C1531"/>
      <c r="D1531"/>
      <c r="E1531"/>
      <c r="F1531"/>
      <c r="G1531"/>
      <c r="H1531"/>
      <c r="I1531"/>
      <c r="J1531" s="3"/>
      <c r="K1531" s="3"/>
      <c r="R1531"/>
      <c r="S1531"/>
      <c r="T1531"/>
      <c r="U1531"/>
      <c r="V1531"/>
    </row>
    <row r="1532" spans="1:22" s="11" customFormat="1">
      <c r="A1532"/>
      <c r="B1532"/>
      <c r="C1532"/>
      <c r="D1532"/>
      <c r="E1532"/>
      <c r="F1532"/>
      <c r="G1532"/>
      <c r="H1532"/>
      <c r="I1532"/>
      <c r="J1532" s="3"/>
      <c r="K1532" s="3"/>
      <c r="R1532"/>
      <c r="S1532"/>
      <c r="T1532"/>
      <c r="U1532"/>
      <c r="V1532"/>
    </row>
    <row r="1533" spans="1:22" s="11" customFormat="1">
      <c r="A1533"/>
      <c r="B1533"/>
      <c r="C1533"/>
      <c r="D1533"/>
      <c r="E1533"/>
      <c r="F1533"/>
      <c r="G1533"/>
      <c r="H1533"/>
      <c r="I1533"/>
      <c r="J1533" s="3"/>
      <c r="K1533" s="3"/>
      <c r="R1533"/>
      <c r="S1533"/>
      <c r="T1533"/>
      <c r="U1533"/>
      <c r="V1533"/>
    </row>
    <row r="1534" spans="1:22" s="11" customFormat="1">
      <c r="A1534"/>
      <c r="B1534"/>
      <c r="C1534"/>
      <c r="D1534"/>
      <c r="E1534"/>
      <c r="F1534"/>
      <c r="G1534"/>
      <c r="H1534"/>
      <c r="I1534"/>
      <c r="J1534" s="3"/>
      <c r="K1534" s="3"/>
      <c r="R1534"/>
      <c r="S1534"/>
      <c r="T1534"/>
      <c r="U1534"/>
      <c r="V1534"/>
    </row>
    <row r="1535" spans="1:22" s="11" customFormat="1">
      <c r="A1535"/>
      <c r="B1535"/>
      <c r="C1535"/>
      <c r="D1535"/>
      <c r="E1535"/>
      <c r="F1535"/>
      <c r="G1535"/>
      <c r="H1535"/>
      <c r="I1535"/>
      <c r="J1535" s="3"/>
      <c r="K1535" s="3"/>
      <c r="R1535"/>
      <c r="S1535"/>
      <c r="T1535"/>
      <c r="U1535"/>
      <c r="V1535"/>
    </row>
    <row r="1536" spans="1:22" s="11" customFormat="1">
      <c r="A1536"/>
      <c r="B1536"/>
      <c r="C1536"/>
      <c r="D1536"/>
      <c r="E1536"/>
      <c r="F1536"/>
      <c r="G1536"/>
      <c r="H1536"/>
      <c r="I1536"/>
      <c r="J1536" s="3"/>
      <c r="K1536" s="3"/>
      <c r="R1536"/>
      <c r="S1536"/>
      <c r="T1536"/>
      <c r="U1536"/>
      <c r="V1536"/>
    </row>
    <row r="1537" spans="1:22" s="11" customFormat="1">
      <c r="A1537"/>
      <c r="B1537"/>
      <c r="C1537"/>
      <c r="D1537"/>
      <c r="E1537"/>
      <c r="F1537"/>
      <c r="G1537"/>
      <c r="H1537"/>
      <c r="I1537"/>
      <c r="J1537" s="3"/>
      <c r="K1537" s="3"/>
      <c r="R1537"/>
      <c r="S1537"/>
      <c r="T1537"/>
      <c r="U1537"/>
      <c r="V1537"/>
    </row>
    <row r="1538" spans="1:22" s="11" customFormat="1">
      <c r="A1538"/>
      <c r="B1538"/>
      <c r="C1538"/>
      <c r="D1538"/>
      <c r="E1538"/>
      <c r="F1538"/>
      <c r="G1538"/>
      <c r="H1538"/>
      <c r="I1538"/>
      <c r="J1538" s="3"/>
      <c r="K1538" s="3"/>
      <c r="R1538"/>
      <c r="S1538"/>
      <c r="T1538"/>
      <c r="U1538"/>
      <c r="V1538"/>
    </row>
    <row r="1539" spans="1:22" s="11" customFormat="1">
      <c r="A1539"/>
      <c r="B1539"/>
      <c r="C1539"/>
      <c r="D1539"/>
      <c r="E1539"/>
      <c r="F1539"/>
      <c r="G1539"/>
      <c r="H1539"/>
      <c r="I1539"/>
      <c r="J1539" s="3"/>
      <c r="K1539" s="3"/>
      <c r="R1539"/>
      <c r="S1539"/>
      <c r="T1539"/>
      <c r="U1539"/>
      <c r="V1539"/>
    </row>
    <row r="1540" spans="1:22" s="11" customFormat="1">
      <c r="A1540"/>
      <c r="B1540"/>
      <c r="C1540"/>
      <c r="D1540"/>
      <c r="E1540"/>
      <c r="F1540"/>
      <c r="G1540"/>
      <c r="H1540"/>
      <c r="I1540"/>
      <c r="J1540" s="3"/>
      <c r="K1540" s="3"/>
      <c r="R1540"/>
      <c r="S1540"/>
      <c r="T1540"/>
      <c r="U1540"/>
      <c r="V1540"/>
    </row>
    <row r="1541" spans="1:22" s="11" customFormat="1">
      <c r="A1541"/>
      <c r="B1541"/>
      <c r="C1541"/>
      <c r="D1541"/>
      <c r="E1541"/>
      <c r="F1541"/>
      <c r="G1541"/>
      <c r="H1541"/>
      <c r="I1541"/>
      <c r="J1541" s="3"/>
      <c r="K1541" s="3"/>
      <c r="R1541"/>
      <c r="S1541"/>
      <c r="T1541"/>
      <c r="U1541"/>
      <c r="V1541"/>
    </row>
    <row r="1542" spans="1:22" s="11" customFormat="1">
      <c r="A1542"/>
      <c r="B1542"/>
      <c r="C1542"/>
      <c r="D1542"/>
      <c r="E1542"/>
      <c r="F1542"/>
      <c r="G1542"/>
      <c r="H1542"/>
      <c r="I1542"/>
      <c r="J1542" s="3"/>
      <c r="K1542" s="3"/>
      <c r="R1542"/>
      <c r="S1542"/>
      <c r="T1542"/>
      <c r="U1542"/>
      <c r="V1542"/>
    </row>
    <row r="1543" spans="1:22" s="11" customFormat="1">
      <c r="A1543"/>
      <c r="B1543"/>
      <c r="C1543"/>
      <c r="D1543"/>
      <c r="E1543"/>
      <c r="F1543"/>
      <c r="G1543"/>
      <c r="H1543"/>
      <c r="I1543"/>
      <c r="J1543" s="3"/>
      <c r="K1543" s="3"/>
      <c r="R1543"/>
      <c r="S1543"/>
      <c r="T1543"/>
      <c r="U1543"/>
      <c r="V1543"/>
    </row>
    <row r="1544" spans="1:22" s="11" customFormat="1">
      <c r="A1544"/>
      <c r="B1544"/>
      <c r="C1544"/>
      <c r="D1544"/>
      <c r="E1544"/>
      <c r="F1544"/>
      <c r="G1544"/>
      <c r="H1544"/>
      <c r="I1544"/>
      <c r="J1544" s="3"/>
      <c r="K1544" s="3"/>
      <c r="R1544"/>
      <c r="S1544"/>
      <c r="T1544"/>
      <c r="U1544"/>
      <c r="V1544"/>
    </row>
    <row r="1545" spans="1:22" s="11" customFormat="1">
      <c r="A1545"/>
      <c r="B1545"/>
      <c r="C1545"/>
      <c r="D1545"/>
      <c r="E1545"/>
      <c r="F1545"/>
      <c r="G1545"/>
      <c r="H1545"/>
      <c r="I1545"/>
      <c r="J1545" s="3"/>
      <c r="K1545" s="3"/>
      <c r="R1545"/>
      <c r="S1545"/>
      <c r="T1545"/>
      <c r="U1545"/>
      <c r="V1545"/>
    </row>
    <row r="1546" spans="1:22" s="11" customFormat="1">
      <c r="A1546"/>
      <c r="B1546"/>
      <c r="C1546"/>
      <c r="D1546"/>
      <c r="E1546"/>
      <c r="F1546"/>
      <c r="G1546"/>
      <c r="H1546"/>
      <c r="I1546"/>
      <c r="J1546" s="3"/>
      <c r="K1546" s="3"/>
      <c r="R1546"/>
      <c r="S1546"/>
      <c r="T1546"/>
      <c r="U1546"/>
      <c r="V1546"/>
    </row>
    <row r="1547" spans="1:22" s="11" customFormat="1">
      <c r="A1547"/>
      <c r="B1547"/>
      <c r="C1547"/>
      <c r="D1547"/>
      <c r="E1547"/>
      <c r="F1547"/>
      <c r="G1547"/>
      <c r="H1547"/>
      <c r="I1547"/>
      <c r="J1547" s="3"/>
      <c r="K1547" s="3"/>
      <c r="R1547"/>
      <c r="S1547"/>
      <c r="T1547"/>
      <c r="U1547"/>
      <c r="V1547"/>
    </row>
    <row r="1548" spans="1:22" s="11" customFormat="1">
      <c r="A1548"/>
      <c r="B1548"/>
      <c r="C1548"/>
      <c r="D1548"/>
      <c r="E1548"/>
      <c r="F1548"/>
      <c r="G1548"/>
      <c r="H1548"/>
      <c r="I1548"/>
      <c r="J1548" s="3"/>
      <c r="K1548" s="3"/>
      <c r="R1548"/>
      <c r="S1548"/>
      <c r="T1548"/>
      <c r="U1548"/>
      <c r="V1548"/>
    </row>
    <row r="1549" spans="1:22" s="11" customFormat="1">
      <c r="A1549"/>
      <c r="B1549"/>
      <c r="C1549"/>
      <c r="D1549"/>
      <c r="E1549"/>
      <c r="F1549"/>
      <c r="G1549"/>
      <c r="H1549"/>
      <c r="I1549"/>
      <c r="J1549" s="3"/>
      <c r="K1549" s="3"/>
      <c r="R1549"/>
      <c r="S1549"/>
      <c r="T1549"/>
      <c r="U1549"/>
      <c r="V1549"/>
    </row>
    <row r="1550" spans="1:22" s="11" customFormat="1">
      <c r="A1550"/>
      <c r="B1550"/>
      <c r="C1550"/>
      <c r="D1550"/>
      <c r="E1550"/>
      <c r="F1550"/>
      <c r="G1550"/>
      <c r="H1550"/>
      <c r="I1550"/>
      <c r="J1550" s="3"/>
      <c r="K1550" s="3"/>
      <c r="R1550"/>
      <c r="S1550"/>
      <c r="T1550"/>
      <c r="U1550"/>
      <c r="V1550"/>
    </row>
    <row r="1551" spans="1:22" s="11" customFormat="1">
      <c r="A1551"/>
      <c r="B1551"/>
      <c r="C1551"/>
      <c r="D1551"/>
      <c r="E1551"/>
      <c r="F1551"/>
      <c r="G1551"/>
      <c r="H1551"/>
      <c r="I1551"/>
      <c r="J1551" s="3"/>
      <c r="K1551" s="3"/>
      <c r="R1551"/>
      <c r="S1551"/>
      <c r="T1551"/>
      <c r="U1551"/>
      <c r="V1551"/>
    </row>
    <row r="1552" spans="1:22" s="11" customFormat="1">
      <c r="A1552"/>
      <c r="B1552"/>
      <c r="C1552"/>
      <c r="D1552"/>
      <c r="E1552"/>
      <c r="F1552"/>
      <c r="G1552"/>
      <c r="H1552"/>
      <c r="I1552"/>
      <c r="J1552" s="3"/>
      <c r="K1552" s="3"/>
      <c r="R1552"/>
      <c r="S1552"/>
      <c r="T1552"/>
      <c r="U1552"/>
      <c r="V1552"/>
    </row>
    <row r="1553" spans="1:22" s="11" customFormat="1">
      <c r="A1553"/>
      <c r="B1553"/>
      <c r="C1553"/>
      <c r="D1553"/>
      <c r="E1553"/>
      <c r="F1553"/>
      <c r="G1553"/>
      <c r="H1553"/>
      <c r="I1553"/>
      <c r="J1553" s="3"/>
      <c r="K1553" s="3"/>
      <c r="R1553"/>
      <c r="S1553"/>
      <c r="T1553"/>
      <c r="U1553"/>
      <c r="V1553"/>
    </row>
    <row r="1554" spans="1:22" s="11" customFormat="1">
      <c r="A1554"/>
      <c r="B1554"/>
      <c r="C1554"/>
      <c r="D1554"/>
      <c r="E1554"/>
      <c r="F1554"/>
      <c r="G1554"/>
      <c r="H1554"/>
      <c r="I1554"/>
      <c r="J1554" s="3"/>
      <c r="K1554" s="3"/>
      <c r="R1554"/>
      <c r="S1554"/>
      <c r="T1554"/>
      <c r="U1554"/>
      <c r="V1554"/>
    </row>
    <row r="1555" spans="1:22" s="11" customFormat="1">
      <c r="A1555"/>
      <c r="B1555"/>
      <c r="C1555"/>
      <c r="D1555"/>
      <c r="E1555"/>
      <c r="F1555"/>
      <c r="G1555"/>
      <c r="H1555"/>
      <c r="I1555"/>
      <c r="J1555" s="3"/>
      <c r="K1555" s="3"/>
      <c r="R1555"/>
      <c r="S1555"/>
      <c r="T1555"/>
      <c r="U1555"/>
      <c r="V1555"/>
    </row>
    <row r="1556" spans="1:22" s="11" customFormat="1">
      <c r="A1556"/>
      <c r="B1556"/>
      <c r="C1556"/>
      <c r="D1556"/>
      <c r="E1556"/>
      <c r="F1556"/>
      <c r="G1556"/>
      <c r="H1556"/>
      <c r="I1556"/>
      <c r="J1556" s="3"/>
      <c r="K1556" s="3"/>
      <c r="R1556"/>
      <c r="S1556"/>
      <c r="T1556"/>
      <c r="U1556"/>
      <c r="V1556"/>
    </row>
    <row r="1557" spans="1:22" s="11" customFormat="1">
      <c r="A1557"/>
      <c r="B1557"/>
      <c r="C1557"/>
      <c r="D1557"/>
      <c r="E1557"/>
      <c r="F1557"/>
      <c r="G1557"/>
      <c r="H1557"/>
      <c r="I1557"/>
      <c r="J1557" s="3"/>
      <c r="K1557" s="3"/>
      <c r="R1557"/>
      <c r="S1557"/>
      <c r="T1557"/>
      <c r="U1557"/>
      <c r="V1557"/>
    </row>
    <row r="1558" spans="1:22" s="11" customFormat="1">
      <c r="A1558"/>
      <c r="B1558"/>
      <c r="C1558"/>
      <c r="D1558"/>
      <c r="E1558"/>
      <c r="F1558"/>
      <c r="G1558"/>
      <c r="H1558"/>
      <c r="I1558"/>
      <c r="J1558" s="3"/>
      <c r="K1558" s="3"/>
      <c r="R1558"/>
      <c r="S1558"/>
      <c r="T1558"/>
      <c r="U1558"/>
      <c r="V1558"/>
    </row>
    <row r="1559" spans="1:22" s="11" customFormat="1">
      <c r="A1559"/>
      <c r="B1559"/>
      <c r="C1559"/>
      <c r="D1559"/>
      <c r="E1559"/>
      <c r="F1559"/>
      <c r="G1559"/>
      <c r="H1559"/>
      <c r="I1559"/>
      <c r="J1559" s="3"/>
      <c r="K1559" s="3"/>
      <c r="R1559"/>
      <c r="S1559"/>
      <c r="T1559"/>
      <c r="U1559"/>
      <c r="V1559"/>
    </row>
    <row r="1560" spans="1:22" s="11" customFormat="1">
      <c r="A1560"/>
      <c r="B1560"/>
      <c r="C1560"/>
      <c r="D1560"/>
      <c r="E1560"/>
      <c r="F1560"/>
      <c r="G1560"/>
      <c r="H1560"/>
      <c r="I1560"/>
      <c r="J1560" s="3"/>
      <c r="K1560" s="3"/>
      <c r="R1560"/>
      <c r="S1560"/>
      <c r="T1560"/>
      <c r="U1560"/>
      <c r="V1560"/>
    </row>
    <row r="1561" spans="1:22" s="11" customFormat="1">
      <c r="A1561"/>
      <c r="B1561"/>
      <c r="C1561"/>
      <c r="D1561"/>
      <c r="E1561"/>
      <c r="F1561"/>
      <c r="G1561"/>
      <c r="H1561"/>
      <c r="I1561"/>
      <c r="J1561" s="3"/>
      <c r="K1561" s="3"/>
      <c r="R1561"/>
      <c r="S1561"/>
      <c r="T1561"/>
      <c r="U1561"/>
      <c r="V1561"/>
    </row>
    <row r="1562" spans="1:22" s="11" customFormat="1">
      <c r="A1562"/>
      <c r="B1562"/>
      <c r="C1562"/>
      <c r="D1562"/>
      <c r="E1562"/>
      <c r="F1562"/>
      <c r="G1562"/>
      <c r="H1562"/>
      <c r="I1562"/>
      <c r="J1562" s="3"/>
      <c r="K1562" s="3"/>
      <c r="R1562"/>
      <c r="S1562"/>
      <c r="T1562"/>
      <c r="U1562"/>
      <c r="V1562"/>
    </row>
    <row r="1563" spans="1:22" s="11" customFormat="1">
      <c r="A1563"/>
      <c r="B1563"/>
      <c r="C1563"/>
      <c r="D1563"/>
      <c r="E1563"/>
      <c r="F1563"/>
      <c r="G1563"/>
      <c r="H1563"/>
      <c r="I1563"/>
      <c r="J1563" s="3"/>
      <c r="K1563" s="3"/>
      <c r="R1563"/>
      <c r="S1563"/>
      <c r="T1563"/>
      <c r="U1563"/>
      <c r="V1563"/>
    </row>
    <row r="1564" spans="1:22" s="11" customFormat="1">
      <c r="A1564"/>
      <c r="B1564"/>
      <c r="C1564"/>
      <c r="D1564"/>
      <c r="E1564"/>
      <c r="F1564"/>
      <c r="G1564"/>
      <c r="H1564"/>
      <c r="I1564"/>
      <c r="J1564" s="3"/>
      <c r="K1564" s="3"/>
      <c r="R1564"/>
      <c r="S1564"/>
      <c r="T1564"/>
      <c r="U1564"/>
      <c r="V1564"/>
    </row>
    <row r="1565" spans="1:22" s="11" customFormat="1">
      <c r="A1565"/>
      <c r="B1565"/>
      <c r="C1565"/>
      <c r="D1565"/>
      <c r="E1565"/>
      <c r="F1565"/>
      <c r="G1565"/>
      <c r="H1565"/>
      <c r="I1565"/>
      <c r="J1565" s="3"/>
      <c r="K1565" s="3"/>
      <c r="R1565"/>
      <c r="S1565"/>
      <c r="T1565"/>
      <c r="U1565"/>
      <c r="V1565"/>
    </row>
    <row r="1566" spans="1:22" s="11" customFormat="1">
      <c r="A1566"/>
      <c r="B1566"/>
      <c r="C1566"/>
      <c r="D1566"/>
      <c r="E1566"/>
      <c r="F1566"/>
      <c r="G1566"/>
      <c r="H1566"/>
      <c r="I1566"/>
      <c r="J1566" s="3"/>
      <c r="K1566" s="3"/>
      <c r="R1566"/>
      <c r="S1566"/>
      <c r="T1566"/>
      <c r="U1566"/>
      <c r="V1566"/>
    </row>
    <row r="1567" spans="1:22" s="11" customFormat="1">
      <c r="A1567"/>
      <c r="B1567"/>
      <c r="C1567"/>
      <c r="D1567"/>
      <c r="E1567"/>
      <c r="F1567"/>
      <c r="G1567"/>
      <c r="H1567"/>
      <c r="I1567"/>
      <c r="J1567" s="3"/>
      <c r="K1567" s="3"/>
      <c r="R1567"/>
      <c r="S1567"/>
      <c r="T1567"/>
      <c r="U1567"/>
      <c r="V1567"/>
    </row>
    <row r="1568" spans="1:22" s="11" customFormat="1">
      <c r="A1568"/>
      <c r="B1568"/>
      <c r="C1568"/>
      <c r="D1568"/>
      <c r="E1568"/>
      <c r="F1568"/>
      <c r="G1568"/>
      <c r="H1568"/>
      <c r="I1568"/>
      <c r="J1568" s="3"/>
      <c r="K1568" s="3"/>
      <c r="R1568"/>
      <c r="S1568"/>
      <c r="T1568"/>
      <c r="U1568"/>
      <c r="V1568"/>
    </row>
    <row r="1569" spans="1:22" s="11" customFormat="1">
      <c r="A1569"/>
      <c r="B1569"/>
      <c r="C1569"/>
      <c r="D1569"/>
      <c r="E1569"/>
      <c r="F1569"/>
      <c r="G1569"/>
      <c r="H1569"/>
      <c r="I1569"/>
      <c r="J1569" s="3"/>
      <c r="K1569" s="3"/>
      <c r="R1569"/>
      <c r="S1569"/>
      <c r="T1569"/>
      <c r="U1569"/>
      <c r="V1569"/>
    </row>
    <row r="1570" spans="1:22" s="11" customFormat="1">
      <c r="A1570"/>
      <c r="B1570"/>
      <c r="C1570"/>
      <c r="D1570"/>
      <c r="E1570"/>
      <c r="F1570"/>
      <c r="G1570"/>
      <c r="H1570"/>
      <c r="I1570"/>
      <c r="J1570" s="3"/>
      <c r="K1570" s="3"/>
      <c r="R1570"/>
      <c r="S1570"/>
      <c r="T1570"/>
      <c r="U1570"/>
      <c r="V1570"/>
    </row>
    <row r="1571" spans="1:22" s="11" customFormat="1">
      <c r="A1571"/>
      <c r="B1571"/>
      <c r="C1571"/>
      <c r="D1571"/>
      <c r="E1571"/>
      <c r="F1571"/>
      <c r="G1571"/>
      <c r="H1571"/>
      <c r="I1571"/>
      <c r="J1571" s="3"/>
      <c r="K1571" s="3"/>
      <c r="R1571"/>
      <c r="S1571"/>
      <c r="T1571"/>
      <c r="U1571"/>
      <c r="V1571"/>
    </row>
    <row r="1572" spans="1:22" s="11" customFormat="1">
      <c r="A1572"/>
      <c r="B1572"/>
      <c r="C1572"/>
      <c r="D1572"/>
      <c r="E1572"/>
      <c r="F1572"/>
      <c r="G1572"/>
      <c r="H1572"/>
      <c r="I1572"/>
      <c r="J1572" s="3"/>
      <c r="K1572" s="3"/>
      <c r="R1572"/>
      <c r="S1572"/>
      <c r="T1572"/>
      <c r="U1572"/>
      <c r="V1572"/>
    </row>
    <row r="1573" spans="1:22" s="11" customFormat="1">
      <c r="A1573"/>
      <c r="B1573"/>
      <c r="C1573"/>
      <c r="D1573"/>
      <c r="E1573"/>
      <c r="F1573"/>
      <c r="G1573"/>
      <c r="H1573"/>
      <c r="I1573"/>
      <c r="J1573" s="3"/>
      <c r="K1573" s="3"/>
      <c r="R1573"/>
      <c r="S1573"/>
      <c r="T1573"/>
      <c r="U1573"/>
      <c r="V1573"/>
    </row>
    <row r="1574" spans="1:22" s="11" customFormat="1">
      <c r="A1574"/>
      <c r="B1574"/>
      <c r="C1574"/>
      <c r="D1574"/>
      <c r="E1574"/>
      <c r="F1574"/>
      <c r="G1574"/>
      <c r="H1574"/>
      <c r="I1574"/>
      <c r="J1574" s="3"/>
      <c r="K1574" s="3"/>
      <c r="R1574"/>
      <c r="S1574"/>
      <c r="T1574"/>
      <c r="U1574"/>
      <c r="V1574"/>
    </row>
    <row r="1575" spans="1:22" s="11" customFormat="1">
      <c r="A1575"/>
      <c r="B1575"/>
      <c r="C1575"/>
      <c r="D1575"/>
      <c r="E1575"/>
      <c r="F1575"/>
      <c r="G1575"/>
      <c r="H1575"/>
      <c r="I1575"/>
      <c r="J1575" s="3"/>
      <c r="K1575" s="3"/>
      <c r="R1575"/>
      <c r="S1575"/>
      <c r="T1575"/>
      <c r="U1575"/>
      <c r="V1575"/>
    </row>
    <row r="1576" spans="1:22" s="11" customFormat="1">
      <c r="A1576"/>
      <c r="B1576"/>
      <c r="C1576"/>
      <c r="D1576"/>
      <c r="E1576"/>
      <c r="F1576"/>
      <c r="G1576"/>
      <c r="H1576"/>
      <c r="I1576"/>
      <c r="J1576" s="3"/>
      <c r="K1576" s="3"/>
      <c r="R1576"/>
      <c r="S1576"/>
      <c r="T1576"/>
      <c r="U1576"/>
      <c r="V1576"/>
    </row>
    <row r="1577" spans="1:22" s="11" customFormat="1">
      <c r="A1577"/>
      <c r="B1577"/>
      <c r="C1577"/>
      <c r="D1577"/>
      <c r="E1577"/>
      <c r="F1577"/>
      <c r="G1577"/>
      <c r="H1577"/>
      <c r="I1577"/>
      <c r="J1577" s="3"/>
      <c r="K1577" s="3"/>
      <c r="R1577"/>
      <c r="S1577"/>
      <c r="T1577"/>
      <c r="U1577"/>
      <c r="V1577"/>
    </row>
    <row r="1578" spans="1:22" s="11" customFormat="1">
      <c r="A1578"/>
      <c r="B1578"/>
      <c r="C1578"/>
      <c r="D1578"/>
      <c r="E1578"/>
      <c r="F1578"/>
      <c r="G1578"/>
      <c r="H1578"/>
      <c r="I1578"/>
      <c r="J1578" s="3"/>
      <c r="K1578" s="3"/>
      <c r="R1578"/>
      <c r="S1578"/>
      <c r="T1578"/>
      <c r="U1578"/>
      <c r="V1578"/>
    </row>
    <row r="1579" spans="1:22" s="11" customFormat="1">
      <c r="A1579"/>
      <c r="B1579"/>
      <c r="C1579"/>
      <c r="D1579"/>
      <c r="E1579"/>
      <c r="F1579"/>
      <c r="G1579"/>
      <c r="H1579"/>
      <c r="I1579"/>
      <c r="J1579" s="3"/>
      <c r="K1579" s="3"/>
      <c r="R1579"/>
      <c r="S1579"/>
      <c r="T1579"/>
      <c r="U1579"/>
      <c r="V1579"/>
    </row>
    <row r="1580" spans="1:22" s="11" customFormat="1">
      <c r="A1580"/>
      <c r="B1580"/>
      <c r="C1580"/>
      <c r="D1580"/>
      <c r="E1580"/>
      <c r="F1580"/>
      <c r="G1580"/>
      <c r="H1580"/>
      <c r="I1580"/>
      <c r="J1580" s="3"/>
      <c r="K1580" s="3"/>
      <c r="R1580"/>
      <c r="S1580"/>
      <c r="T1580"/>
      <c r="U1580"/>
      <c r="V1580"/>
    </row>
    <row r="1581" spans="1:22" s="11" customFormat="1">
      <c r="A1581"/>
      <c r="B1581"/>
      <c r="C1581"/>
      <c r="D1581"/>
      <c r="E1581"/>
      <c r="F1581"/>
      <c r="G1581"/>
      <c r="H1581"/>
      <c r="I1581"/>
      <c r="J1581" s="3"/>
      <c r="K1581" s="3"/>
      <c r="R1581"/>
      <c r="S1581"/>
      <c r="T1581"/>
      <c r="U1581"/>
      <c r="V1581"/>
    </row>
    <row r="1582" spans="1:22" s="11" customFormat="1">
      <c r="A1582"/>
      <c r="B1582"/>
      <c r="C1582"/>
      <c r="D1582"/>
      <c r="E1582"/>
      <c r="F1582"/>
      <c r="G1582"/>
      <c r="H1582"/>
      <c r="I1582"/>
      <c r="J1582" s="3"/>
      <c r="K1582" s="3"/>
      <c r="R1582"/>
      <c r="S1582"/>
      <c r="T1582"/>
      <c r="U1582"/>
      <c r="V1582"/>
    </row>
    <row r="1583" spans="1:22" s="11" customFormat="1">
      <c r="A1583"/>
      <c r="B1583"/>
      <c r="C1583"/>
      <c r="D1583"/>
      <c r="E1583"/>
      <c r="F1583"/>
      <c r="G1583"/>
      <c r="H1583"/>
      <c r="I1583"/>
      <c r="J1583" s="3"/>
      <c r="K1583" s="3"/>
      <c r="R1583"/>
      <c r="S1583"/>
      <c r="T1583"/>
      <c r="U1583"/>
      <c r="V1583"/>
    </row>
    <row r="1584" spans="1:22" s="11" customFormat="1">
      <c r="A1584"/>
      <c r="B1584"/>
      <c r="C1584"/>
      <c r="D1584"/>
      <c r="E1584"/>
      <c r="F1584"/>
      <c r="G1584"/>
      <c r="H1584"/>
      <c r="I1584"/>
      <c r="J1584" s="3"/>
      <c r="K1584" s="3"/>
      <c r="R1584"/>
      <c r="S1584"/>
      <c r="T1584"/>
      <c r="U1584"/>
      <c r="V1584"/>
    </row>
    <row r="1585" spans="1:22" s="11" customFormat="1">
      <c r="A1585"/>
      <c r="B1585"/>
      <c r="C1585"/>
      <c r="D1585"/>
      <c r="E1585"/>
      <c r="F1585"/>
      <c r="G1585"/>
      <c r="H1585"/>
      <c r="I1585"/>
      <c r="J1585" s="3"/>
      <c r="K1585" s="3"/>
      <c r="R1585"/>
      <c r="S1585"/>
      <c r="T1585"/>
      <c r="U1585"/>
      <c r="V1585"/>
    </row>
    <row r="1586" spans="1:22" s="11" customFormat="1">
      <c r="A1586"/>
      <c r="B1586"/>
      <c r="C1586"/>
      <c r="D1586"/>
      <c r="E1586"/>
      <c r="F1586"/>
      <c r="G1586"/>
      <c r="H1586"/>
      <c r="I1586"/>
      <c r="J1586" s="3"/>
      <c r="K1586" s="3"/>
      <c r="R1586"/>
      <c r="S1586"/>
      <c r="T1586"/>
      <c r="U1586"/>
      <c r="V1586"/>
    </row>
    <row r="1587" spans="1:22" s="11" customFormat="1">
      <c r="A1587"/>
      <c r="B1587"/>
      <c r="C1587"/>
      <c r="D1587"/>
      <c r="E1587"/>
      <c r="F1587"/>
      <c r="G1587"/>
      <c r="H1587"/>
      <c r="I1587"/>
      <c r="J1587" s="3"/>
      <c r="K1587" s="3"/>
      <c r="R1587"/>
      <c r="S1587"/>
      <c r="T1587"/>
      <c r="U1587"/>
      <c r="V1587"/>
    </row>
    <row r="1588" spans="1:22" s="11" customFormat="1">
      <c r="A1588"/>
      <c r="B1588"/>
      <c r="C1588"/>
      <c r="D1588"/>
      <c r="E1588"/>
      <c r="F1588"/>
      <c r="G1588"/>
      <c r="H1588"/>
      <c r="I1588"/>
      <c r="J1588" s="3"/>
      <c r="K1588" s="3"/>
      <c r="R1588"/>
      <c r="S1588"/>
      <c r="T1588"/>
      <c r="U1588"/>
      <c r="V1588"/>
    </row>
    <row r="1589" spans="1:22" s="11" customFormat="1">
      <c r="A1589"/>
      <c r="B1589"/>
      <c r="C1589"/>
      <c r="D1589"/>
      <c r="E1589"/>
      <c r="F1589"/>
      <c r="G1589"/>
      <c r="H1589"/>
      <c r="I1589"/>
      <c r="J1589" s="3"/>
      <c r="K1589" s="3"/>
      <c r="R1589"/>
      <c r="S1589"/>
      <c r="T1589"/>
      <c r="U1589"/>
      <c r="V1589"/>
    </row>
    <row r="1590" spans="1:22" s="11" customFormat="1">
      <c r="A1590"/>
      <c r="B1590"/>
      <c r="C1590"/>
      <c r="D1590"/>
      <c r="E1590"/>
      <c r="F1590"/>
      <c r="G1590"/>
      <c r="H1590"/>
      <c r="I1590"/>
      <c r="J1590" s="3"/>
      <c r="K1590" s="3"/>
      <c r="R1590"/>
      <c r="S1590"/>
      <c r="T1590"/>
      <c r="U1590"/>
      <c r="V1590"/>
    </row>
    <row r="1591" spans="1:22" s="11" customFormat="1">
      <c r="A1591"/>
      <c r="B1591"/>
      <c r="C1591"/>
      <c r="D1591"/>
      <c r="E1591"/>
      <c r="F1591"/>
      <c r="G1591"/>
      <c r="H1591"/>
      <c r="I1591"/>
      <c r="J1591" s="3"/>
      <c r="K1591" s="3"/>
      <c r="R1591"/>
      <c r="S1591"/>
      <c r="T1591"/>
      <c r="U1591"/>
      <c r="V1591"/>
    </row>
    <row r="1592" spans="1:22" s="11" customFormat="1">
      <c r="A1592"/>
      <c r="B1592"/>
      <c r="C1592"/>
      <c r="D1592"/>
      <c r="E1592"/>
      <c r="F1592"/>
      <c r="G1592"/>
      <c r="H1592"/>
      <c r="I1592"/>
      <c r="J1592" s="3"/>
      <c r="K1592" s="3"/>
      <c r="R1592"/>
      <c r="S1592"/>
      <c r="T1592"/>
      <c r="U1592"/>
      <c r="V1592"/>
    </row>
    <row r="1593" spans="1:22" s="11" customFormat="1">
      <c r="A1593"/>
      <c r="B1593"/>
      <c r="C1593"/>
      <c r="D1593"/>
      <c r="E1593"/>
      <c r="F1593"/>
      <c r="G1593"/>
      <c r="H1593"/>
      <c r="I1593"/>
      <c r="J1593" s="3"/>
      <c r="K1593" s="3"/>
      <c r="R1593"/>
      <c r="S1593"/>
      <c r="T1593"/>
      <c r="U1593"/>
      <c r="V1593"/>
    </row>
    <row r="1594" spans="1:22" s="11" customFormat="1">
      <c r="A1594"/>
      <c r="B1594"/>
      <c r="C1594"/>
      <c r="D1594"/>
      <c r="E1594"/>
      <c r="F1594"/>
      <c r="G1594"/>
      <c r="H1594"/>
      <c r="I1594"/>
      <c r="J1594" s="3"/>
      <c r="K1594" s="3"/>
      <c r="R1594"/>
      <c r="S1594"/>
      <c r="T1594"/>
      <c r="U1594"/>
      <c r="V1594"/>
    </row>
    <row r="1595" spans="1:22" s="11" customFormat="1">
      <c r="A1595"/>
      <c r="B1595"/>
      <c r="C1595"/>
      <c r="D1595"/>
      <c r="E1595"/>
      <c r="F1595"/>
      <c r="G1595"/>
      <c r="H1595"/>
      <c r="I1595"/>
      <c r="J1595" s="3"/>
      <c r="K1595" s="3"/>
      <c r="R1595"/>
      <c r="S1595"/>
      <c r="T1595"/>
      <c r="U1595"/>
      <c r="V1595"/>
    </row>
    <row r="1596" spans="1:22" s="11" customFormat="1">
      <c r="A1596"/>
      <c r="B1596"/>
      <c r="C1596"/>
      <c r="D1596"/>
      <c r="E1596"/>
      <c r="F1596"/>
      <c r="G1596"/>
      <c r="H1596"/>
      <c r="I1596"/>
      <c r="J1596" s="3"/>
      <c r="K1596" s="3"/>
      <c r="R1596"/>
      <c r="S1596"/>
      <c r="T1596"/>
      <c r="U1596"/>
      <c r="V1596"/>
    </row>
    <row r="1597" spans="1:22" s="11" customFormat="1">
      <c r="A1597"/>
      <c r="B1597"/>
      <c r="C1597"/>
      <c r="D1597"/>
      <c r="E1597"/>
      <c r="F1597"/>
      <c r="G1597"/>
      <c r="H1597"/>
      <c r="I1597"/>
      <c r="J1597" s="3"/>
      <c r="K1597" s="3"/>
      <c r="R1597"/>
      <c r="S1597"/>
      <c r="T1597"/>
      <c r="U1597"/>
      <c r="V1597"/>
    </row>
    <row r="1598" spans="1:22" s="11" customFormat="1">
      <c r="A1598"/>
      <c r="B1598"/>
      <c r="C1598"/>
      <c r="D1598"/>
      <c r="E1598"/>
      <c r="F1598"/>
      <c r="G1598"/>
      <c r="H1598"/>
      <c r="I1598"/>
      <c r="J1598" s="3"/>
      <c r="K1598" s="3"/>
      <c r="R1598"/>
      <c r="S1598"/>
      <c r="T1598"/>
      <c r="U1598"/>
      <c r="V1598"/>
    </row>
    <row r="1599" spans="1:22" s="11" customFormat="1">
      <c r="A1599"/>
      <c r="B1599"/>
      <c r="C1599"/>
      <c r="D1599"/>
      <c r="E1599"/>
      <c r="F1599"/>
      <c r="G1599"/>
      <c r="H1599"/>
      <c r="I1599"/>
      <c r="J1599" s="3"/>
      <c r="K1599" s="3"/>
      <c r="R1599"/>
      <c r="S1599"/>
      <c r="T1599"/>
      <c r="U1599"/>
      <c r="V1599"/>
    </row>
    <row r="1600" spans="1:22" s="11" customFormat="1">
      <c r="A1600"/>
      <c r="B1600"/>
      <c r="C1600"/>
      <c r="D1600"/>
      <c r="E1600"/>
      <c r="F1600"/>
      <c r="G1600"/>
      <c r="H1600"/>
      <c r="I1600"/>
      <c r="J1600" s="3"/>
      <c r="K1600" s="3"/>
      <c r="R1600"/>
      <c r="S1600"/>
      <c r="T1600"/>
      <c r="U1600"/>
      <c r="V1600"/>
    </row>
    <row r="1601" spans="1:22" s="11" customFormat="1">
      <c r="A1601"/>
      <c r="B1601"/>
      <c r="C1601"/>
      <c r="D1601"/>
      <c r="E1601"/>
      <c r="F1601"/>
      <c r="G1601"/>
      <c r="H1601"/>
      <c r="I1601"/>
      <c r="J1601" s="3"/>
      <c r="K1601" s="3"/>
      <c r="R1601"/>
      <c r="S1601"/>
      <c r="T1601"/>
      <c r="U1601"/>
      <c r="V1601"/>
    </row>
    <row r="1602" spans="1:22" s="11" customFormat="1">
      <c r="A1602"/>
      <c r="B1602"/>
      <c r="C1602"/>
      <c r="D1602"/>
      <c r="E1602"/>
      <c r="F1602"/>
      <c r="G1602"/>
      <c r="H1602"/>
      <c r="I1602"/>
      <c r="J1602" s="3"/>
      <c r="K1602" s="3"/>
      <c r="R1602"/>
      <c r="S1602"/>
      <c r="T1602"/>
      <c r="U1602"/>
      <c r="V1602"/>
    </row>
    <row r="1603" spans="1:22" s="11" customFormat="1">
      <c r="A1603"/>
      <c r="B1603"/>
      <c r="C1603"/>
      <c r="D1603"/>
      <c r="E1603"/>
      <c r="F1603"/>
      <c r="G1603"/>
      <c r="H1603"/>
      <c r="I1603"/>
      <c r="J1603" s="3"/>
      <c r="K1603" s="3"/>
      <c r="R1603"/>
      <c r="S1603"/>
      <c r="T1603"/>
      <c r="U1603"/>
      <c r="V1603"/>
    </row>
    <row r="1604" spans="1:22" s="11" customFormat="1">
      <c r="A1604"/>
      <c r="B1604"/>
      <c r="C1604"/>
      <c r="D1604"/>
      <c r="E1604"/>
      <c r="F1604"/>
      <c r="G1604"/>
      <c r="H1604"/>
      <c r="I1604"/>
      <c r="J1604" s="3"/>
      <c r="K1604" s="3"/>
      <c r="R1604"/>
      <c r="S1604"/>
      <c r="T1604"/>
      <c r="U1604"/>
      <c r="V1604"/>
    </row>
    <row r="1605" spans="1:22" s="11" customFormat="1">
      <c r="A1605"/>
      <c r="B1605"/>
      <c r="C1605"/>
      <c r="D1605"/>
      <c r="E1605"/>
      <c r="F1605"/>
      <c r="G1605"/>
      <c r="H1605"/>
      <c r="I1605"/>
      <c r="J1605" s="3"/>
      <c r="K1605" s="3"/>
      <c r="R1605"/>
      <c r="S1605"/>
      <c r="T1605"/>
      <c r="U1605"/>
      <c r="V1605"/>
    </row>
    <row r="1606" spans="1:22" s="11" customFormat="1">
      <c r="A1606"/>
      <c r="B1606"/>
      <c r="C1606"/>
      <c r="D1606"/>
      <c r="E1606"/>
      <c r="F1606"/>
      <c r="G1606"/>
      <c r="H1606"/>
      <c r="I1606"/>
      <c r="J1606" s="3"/>
      <c r="K1606" s="3"/>
      <c r="R1606"/>
      <c r="S1606"/>
      <c r="T1606"/>
      <c r="U1606"/>
      <c r="V1606"/>
    </row>
    <row r="1607" spans="1:22" s="11" customFormat="1">
      <c r="A1607"/>
      <c r="B1607"/>
      <c r="C1607"/>
      <c r="D1607"/>
      <c r="E1607"/>
      <c r="F1607"/>
      <c r="G1607"/>
      <c r="H1607"/>
      <c r="I1607"/>
      <c r="J1607" s="3"/>
      <c r="K1607" s="3"/>
      <c r="R1607"/>
      <c r="S1607"/>
      <c r="T1607"/>
      <c r="U1607"/>
      <c r="V1607"/>
    </row>
    <row r="1608" spans="1:22" s="11" customFormat="1">
      <c r="A1608"/>
      <c r="B1608"/>
      <c r="C1608"/>
      <c r="D1608"/>
      <c r="E1608"/>
      <c r="F1608"/>
      <c r="G1608"/>
      <c r="H1608"/>
      <c r="I1608"/>
      <c r="J1608" s="3"/>
      <c r="K1608" s="3"/>
      <c r="R1608"/>
      <c r="S1608"/>
      <c r="T1608"/>
      <c r="U1608"/>
      <c r="V1608"/>
    </row>
    <row r="1609" spans="1:22" s="11" customFormat="1">
      <c r="A1609"/>
      <c r="B1609"/>
      <c r="C1609"/>
      <c r="D1609"/>
      <c r="E1609"/>
      <c r="F1609"/>
      <c r="G1609"/>
      <c r="H1609"/>
      <c r="I1609"/>
      <c r="J1609" s="3"/>
      <c r="K1609" s="3"/>
      <c r="R1609"/>
      <c r="S1609"/>
      <c r="T1609"/>
      <c r="U1609"/>
      <c r="V1609"/>
    </row>
    <row r="1610" spans="1:22" s="11" customFormat="1">
      <c r="A1610"/>
      <c r="B1610"/>
      <c r="C1610"/>
      <c r="D1610"/>
      <c r="E1610"/>
      <c r="F1610"/>
      <c r="G1610"/>
      <c r="H1610"/>
      <c r="I1610"/>
      <c r="J1610" s="3"/>
      <c r="K1610" s="3"/>
      <c r="R1610"/>
      <c r="S1610"/>
      <c r="T1610"/>
      <c r="U1610"/>
      <c r="V1610"/>
    </row>
    <row r="1611" spans="1:22" s="11" customFormat="1">
      <c r="A1611"/>
      <c r="B1611"/>
      <c r="C1611"/>
      <c r="D1611"/>
      <c r="E1611"/>
      <c r="F1611"/>
      <c r="G1611"/>
      <c r="H1611"/>
      <c r="I1611"/>
      <c r="J1611" s="3"/>
      <c r="K1611" s="3"/>
      <c r="R1611"/>
      <c r="S1611"/>
      <c r="T1611"/>
      <c r="U1611"/>
      <c r="V1611"/>
    </row>
    <row r="1612" spans="1:22" s="11" customFormat="1">
      <c r="A1612"/>
      <c r="B1612"/>
      <c r="C1612"/>
      <c r="D1612"/>
      <c r="E1612"/>
      <c r="F1612"/>
      <c r="G1612"/>
      <c r="H1612"/>
      <c r="I1612"/>
      <c r="J1612" s="3"/>
      <c r="K1612" s="3"/>
      <c r="R1612"/>
      <c r="S1612"/>
      <c r="T1612"/>
      <c r="U1612"/>
      <c r="V1612"/>
    </row>
    <row r="1613" spans="1:22" s="11" customFormat="1">
      <c r="A1613"/>
      <c r="B1613"/>
      <c r="C1613"/>
      <c r="D1613"/>
      <c r="E1613"/>
      <c r="F1613"/>
      <c r="G1613"/>
      <c r="H1613"/>
      <c r="I1613"/>
      <c r="J1613" s="3"/>
      <c r="K1613" s="3"/>
      <c r="R1613"/>
      <c r="S1613"/>
      <c r="T1613"/>
      <c r="U1613"/>
      <c r="V1613"/>
    </row>
    <row r="1614" spans="1:22" s="11" customFormat="1">
      <c r="A1614"/>
      <c r="B1614"/>
      <c r="C1614"/>
      <c r="D1614"/>
      <c r="E1614"/>
      <c r="F1614"/>
      <c r="G1614"/>
      <c r="H1614"/>
      <c r="I1614"/>
      <c r="J1614" s="3"/>
      <c r="K1614" s="3"/>
      <c r="R1614"/>
      <c r="S1614"/>
      <c r="T1614"/>
      <c r="U1614"/>
      <c r="V1614"/>
    </row>
    <row r="1615" spans="1:22" s="11" customFormat="1">
      <c r="A1615"/>
      <c r="B1615"/>
      <c r="C1615"/>
      <c r="D1615"/>
      <c r="E1615"/>
      <c r="F1615"/>
      <c r="G1615"/>
      <c r="H1615"/>
      <c r="I1615"/>
      <c r="J1615" s="3"/>
      <c r="K1615" s="3"/>
      <c r="R1615"/>
      <c r="S1615"/>
      <c r="T1615"/>
      <c r="U1615"/>
      <c r="V1615"/>
    </row>
    <row r="1616" spans="1:22" s="11" customFormat="1">
      <c r="A1616"/>
      <c r="B1616"/>
      <c r="C1616"/>
      <c r="D1616"/>
      <c r="E1616"/>
      <c r="F1616"/>
      <c r="G1616"/>
      <c r="H1616"/>
      <c r="I1616"/>
      <c r="J1616" s="3"/>
      <c r="K1616" s="3"/>
      <c r="R1616"/>
      <c r="S1616"/>
      <c r="T1616"/>
      <c r="U1616"/>
      <c r="V1616"/>
    </row>
    <row r="1617" spans="1:22" s="11" customFormat="1">
      <c r="A1617"/>
      <c r="B1617"/>
      <c r="C1617"/>
      <c r="D1617"/>
      <c r="E1617"/>
      <c r="F1617"/>
      <c r="G1617"/>
      <c r="H1617"/>
      <c r="I1617"/>
      <c r="J1617" s="3"/>
      <c r="K1617" s="3"/>
      <c r="R1617"/>
      <c r="S1617"/>
      <c r="T1617"/>
      <c r="U1617"/>
      <c r="V1617"/>
    </row>
    <row r="1618" spans="1:22" s="11" customFormat="1">
      <c r="A1618"/>
      <c r="B1618"/>
      <c r="C1618"/>
      <c r="D1618"/>
      <c r="E1618"/>
      <c r="F1618"/>
      <c r="G1618"/>
      <c r="H1618"/>
      <c r="I1618"/>
      <c r="J1618" s="3"/>
      <c r="K1618" s="3"/>
      <c r="R1618"/>
      <c r="S1618"/>
      <c r="T1618"/>
      <c r="U1618"/>
      <c r="V1618"/>
    </row>
    <row r="1619" spans="1:22" s="11" customFormat="1">
      <c r="A1619"/>
      <c r="B1619"/>
      <c r="C1619"/>
      <c r="D1619"/>
      <c r="E1619"/>
      <c r="F1619"/>
      <c r="G1619"/>
      <c r="H1619"/>
      <c r="I1619"/>
      <c r="J1619" s="3"/>
      <c r="K1619" s="3"/>
      <c r="R1619"/>
      <c r="S1619"/>
      <c r="T1619"/>
      <c r="U1619"/>
      <c r="V1619"/>
    </row>
    <row r="1620" spans="1:22" s="11" customFormat="1">
      <c r="A1620"/>
      <c r="B1620"/>
      <c r="C1620"/>
      <c r="D1620"/>
      <c r="E1620"/>
      <c r="F1620"/>
      <c r="G1620"/>
      <c r="H1620"/>
      <c r="I1620"/>
      <c r="J1620" s="3"/>
      <c r="K1620" s="3"/>
      <c r="R1620"/>
      <c r="S1620"/>
      <c r="T1620"/>
      <c r="U1620"/>
      <c r="V1620"/>
    </row>
    <row r="1621" spans="1:22" s="11" customFormat="1">
      <c r="A1621"/>
      <c r="B1621"/>
      <c r="C1621"/>
      <c r="D1621"/>
      <c r="E1621"/>
      <c r="F1621"/>
      <c r="G1621"/>
      <c r="H1621"/>
      <c r="I1621"/>
      <c r="J1621" s="3"/>
      <c r="K1621" s="3"/>
      <c r="R1621"/>
      <c r="S1621"/>
      <c r="T1621"/>
      <c r="U1621"/>
      <c r="V1621"/>
    </row>
    <row r="1622" spans="1:22" s="11" customFormat="1">
      <c r="A1622"/>
      <c r="B1622"/>
      <c r="C1622"/>
      <c r="D1622"/>
      <c r="E1622"/>
      <c r="F1622"/>
      <c r="G1622"/>
      <c r="H1622"/>
      <c r="I1622"/>
      <c r="J1622" s="3"/>
      <c r="K1622" s="3"/>
      <c r="R1622"/>
      <c r="S1622"/>
      <c r="T1622"/>
      <c r="U1622"/>
      <c r="V1622"/>
    </row>
    <row r="1623" spans="1:22" s="11" customFormat="1">
      <c r="A1623"/>
      <c r="B1623"/>
      <c r="C1623"/>
      <c r="D1623"/>
      <c r="E1623"/>
      <c r="F1623"/>
      <c r="G1623"/>
      <c r="H1623"/>
      <c r="I1623"/>
      <c r="J1623" s="3"/>
      <c r="K1623" s="3"/>
      <c r="R1623"/>
      <c r="S1623"/>
      <c r="T1623"/>
      <c r="U1623"/>
      <c r="V1623"/>
    </row>
    <row r="1624" spans="1:22" s="11" customFormat="1">
      <c r="A1624"/>
      <c r="B1624"/>
      <c r="C1624"/>
      <c r="D1624"/>
      <c r="E1624"/>
      <c r="F1624"/>
      <c r="G1624"/>
      <c r="H1624"/>
      <c r="I1624"/>
      <c r="J1624" s="3"/>
      <c r="K1624" s="3"/>
      <c r="R1624"/>
      <c r="S1624"/>
      <c r="T1624"/>
      <c r="U1624"/>
      <c r="V1624"/>
    </row>
    <row r="1625" spans="1:22" s="11" customFormat="1">
      <c r="A1625"/>
      <c r="B1625"/>
      <c r="C1625"/>
      <c r="D1625"/>
      <c r="E1625"/>
      <c r="F1625"/>
      <c r="G1625"/>
      <c r="H1625"/>
      <c r="I1625"/>
      <c r="J1625" s="3"/>
      <c r="K1625" s="3"/>
      <c r="R1625"/>
      <c r="S1625"/>
      <c r="T1625"/>
      <c r="U1625"/>
      <c r="V1625"/>
    </row>
    <row r="1626" spans="1:22" s="11" customFormat="1">
      <c r="A1626"/>
      <c r="B1626"/>
      <c r="C1626"/>
      <c r="D1626"/>
      <c r="E1626"/>
      <c r="F1626"/>
      <c r="G1626"/>
      <c r="H1626"/>
      <c r="I1626"/>
      <c r="J1626" s="3"/>
      <c r="K1626" s="3"/>
      <c r="R1626"/>
      <c r="S1626"/>
      <c r="T1626"/>
      <c r="U1626"/>
      <c r="V1626"/>
    </row>
    <row r="1627" spans="1:22" s="11" customFormat="1">
      <c r="A1627"/>
      <c r="B1627"/>
      <c r="C1627"/>
      <c r="D1627"/>
      <c r="E1627"/>
      <c r="F1627"/>
      <c r="G1627"/>
      <c r="H1627"/>
      <c r="I1627"/>
      <c r="J1627" s="3"/>
      <c r="K1627" s="3"/>
      <c r="R1627"/>
      <c r="S1627"/>
      <c r="T1627"/>
      <c r="U1627"/>
      <c r="V1627"/>
    </row>
    <row r="1628" spans="1:22" s="11" customFormat="1">
      <c r="A1628"/>
      <c r="B1628"/>
      <c r="C1628"/>
      <c r="D1628"/>
      <c r="E1628"/>
      <c r="F1628"/>
      <c r="G1628"/>
      <c r="H1628"/>
      <c r="I1628"/>
      <c r="J1628" s="3"/>
      <c r="K1628" s="3"/>
      <c r="R1628"/>
      <c r="S1628"/>
      <c r="T1628"/>
      <c r="U1628"/>
      <c r="V1628"/>
    </row>
    <row r="1629" spans="1:22" s="11" customFormat="1">
      <c r="A1629"/>
      <c r="B1629"/>
      <c r="C1629"/>
      <c r="D1629"/>
      <c r="E1629"/>
      <c r="F1629"/>
      <c r="G1629"/>
      <c r="H1629"/>
      <c r="I1629"/>
      <c r="J1629" s="3"/>
      <c r="K1629" s="3"/>
      <c r="R1629"/>
      <c r="S1629"/>
      <c r="T1629"/>
      <c r="U1629"/>
      <c r="V1629"/>
    </row>
    <row r="1630" spans="1:22" s="11" customFormat="1">
      <c r="A1630"/>
      <c r="B1630"/>
      <c r="C1630"/>
      <c r="D1630"/>
      <c r="E1630"/>
      <c r="F1630"/>
      <c r="G1630"/>
      <c r="H1630"/>
      <c r="I1630"/>
      <c r="J1630" s="3"/>
      <c r="K1630" s="3"/>
      <c r="R1630"/>
      <c r="S1630"/>
      <c r="T1630"/>
      <c r="U1630"/>
      <c r="V1630"/>
    </row>
    <row r="1631" spans="1:22" s="11" customFormat="1">
      <c r="A1631"/>
      <c r="B1631"/>
      <c r="C1631"/>
      <c r="D1631"/>
      <c r="E1631"/>
      <c r="F1631"/>
      <c r="G1631"/>
      <c r="H1631"/>
      <c r="I1631"/>
      <c r="J1631" s="3"/>
      <c r="K1631" s="3"/>
      <c r="R1631"/>
      <c r="S1631"/>
      <c r="T1631"/>
      <c r="U1631"/>
      <c r="V1631"/>
    </row>
    <row r="1632" spans="1:22" s="11" customFormat="1">
      <c r="A1632"/>
      <c r="B1632"/>
      <c r="C1632"/>
      <c r="D1632"/>
      <c r="E1632"/>
      <c r="F1632"/>
      <c r="G1632"/>
      <c r="H1632"/>
      <c r="I1632"/>
      <c r="J1632" s="3"/>
      <c r="K1632" s="3"/>
      <c r="R1632"/>
      <c r="S1632"/>
      <c r="T1632"/>
      <c r="U1632"/>
      <c r="V1632"/>
    </row>
    <row r="1633" spans="1:22" s="11" customFormat="1">
      <c r="A1633"/>
      <c r="B1633"/>
      <c r="C1633"/>
      <c r="D1633"/>
      <c r="E1633"/>
      <c r="F1633"/>
      <c r="G1633"/>
      <c r="H1633"/>
      <c r="I1633"/>
      <c r="J1633" s="3"/>
      <c r="K1633" s="3"/>
      <c r="R1633"/>
      <c r="S1633"/>
      <c r="T1633"/>
      <c r="U1633"/>
      <c r="V1633"/>
    </row>
    <row r="1634" spans="1:22" s="11" customFormat="1">
      <c r="A1634"/>
      <c r="B1634"/>
      <c r="C1634"/>
      <c r="D1634"/>
      <c r="E1634"/>
      <c r="F1634"/>
      <c r="G1634"/>
      <c r="H1634"/>
      <c r="I1634"/>
      <c r="J1634" s="3"/>
      <c r="K1634" s="3"/>
      <c r="R1634"/>
      <c r="S1634"/>
      <c r="T1634"/>
      <c r="U1634"/>
      <c r="V1634"/>
    </row>
    <row r="1635" spans="1:22" s="11" customFormat="1">
      <c r="A1635"/>
      <c r="B1635"/>
      <c r="C1635"/>
      <c r="D1635"/>
      <c r="E1635"/>
      <c r="F1635"/>
      <c r="G1635"/>
      <c r="H1635"/>
      <c r="I1635"/>
      <c r="J1635" s="3"/>
      <c r="K1635" s="3"/>
      <c r="R1635"/>
      <c r="S1635"/>
      <c r="T1635"/>
      <c r="U1635"/>
      <c r="V1635"/>
    </row>
    <row r="1636" spans="1:22" s="11" customFormat="1">
      <c r="A1636"/>
      <c r="B1636"/>
      <c r="C1636"/>
      <c r="D1636"/>
      <c r="E1636"/>
      <c r="F1636"/>
      <c r="G1636"/>
      <c r="H1636"/>
      <c r="I1636"/>
      <c r="J1636" s="3"/>
      <c r="K1636" s="3"/>
      <c r="R1636"/>
      <c r="S1636"/>
      <c r="T1636"/>
      <c r="U1636"/>
      <c r="V1636"/>
    </row>
    <row r="1637" spans="1:22" s="11" customFormat="1">
      <c r="A1637"/>
      <c r="B1637"/>
      <c r="C1637"/>
      <c r="D1637"/>
      <c r="E1637"/>
      <c r="F1637"/>
      <c r="G1637"/>
      <c r="H1637"/>
      <c r="I1637"/>
      <c r="J1637" s="3"/>
      <c r="K1637" s="3"/>
      <c r="R1637"/>
      <c r="S1637"/>
      <c r="T1637"/>
      <c r="U1637"/>
      <c r="V1637"/>
    </row>
    <row r="1638" spans="1:22" s="11" customFormat="1">
      <c r="A1638"/>
      <c r="B1638"/>
      <c r="C1638"/>
      <c r="D1638"/>
      <c r="E1638"/>
      <c r="F1638"/>
      <c r="G1638"/>
      <c r="H1638"/>
      <c r="I1638"/>
      <c r="J1638" s="3"/>
      <c r="K1638" s="3"/>
      <c r="R1638"/>
      <c r="S1638"/>
      <c r="T1638"/>
      <c r="U1638"/>
      <c r="V1638"/>
    </row>
    <row r="1639" spans="1:22" s="11" customFormat="1">
      <c r="A1639"/>
      <c r="B1639"/>
      <c r="C1639"/>
      <c r="D1639"/>
      <c r="E1639"/>
      <c r="F1639"/>
      <c r="G1639"/>
      <c r="H1639"/>
      <c r="I1639"/>
      <c r="J1639" s="3"/>
      <c r="K1639" s="3"/>
      <c r="R1639"/>
      <c r="S1639"/>
      <c r="T1639"/>
      <c r="U1639"/>
      <c r="V1639"/>
    </row>
    <row r="1640" spans="1:22" s="11" customFormat="1">
      <c r="A1640"/>
      <c r="B1640"/>
      <c r="C1640"/>
      <c r="D1640"/>
      <c r="E1640"/>
      <c r="F1640"/>
      <c r="G1640"/>
      <c r="H1640"/>
      <c r="I1640"/>
      <c r="J1640" s="3"/>
      <c r="K1640" s="3"/>
      <c r="R1640"/>
      <c r="S1640"/>
      <c r="T1640"/>
      <c r="U1640"/>
      <c r="V1640"/>
    </row>
    <row r="1641" spans="1:22" s="11" customFormat="1">
      <c r="A1641"/>
      <c r="B1641"/>
      <c r="C1641"/>
      <c r="D1641"/>
      <c r="E1641"/>
      <c r="F1641"/>
      <c r="G1641"/>
      <c r="H1641"/>
      <c r="I1641"/>
      <c r="J1641" s="3"/>
      <c r="K1641" s="3"/>
      <c r="R1641"/>
      <c r="S1641"/>
      <c r="T1641"/>
      <c r="U1641"/>
      <c r="V1641"/>
    </row>
    <row r="1642" spans="1:22" s="11" customFormat="1">
      <c r="A1642"/>
      <c r="B1642"/>
      <c r="C1642"/>
      <c r="D1642"/>
      <c r="E1642"/>
      <c r="F1642"/>
      <c r="G1642"/>
      <c r="H1642"/>
      <c r="I1642"/>
      <c r="J1642" s="3"/>
      <c r="K1642" s="3"/>
      <c r="R1642"/>
      <c r="S1642"/>
      <c r="T1642"/>
      <c r="U1642"/>
      <c r="V1642"/>
    </row>
    <row r="1643" spans="1:22" s="11" customFormat="1">
      <c r="A1643"/>
      <c r="B1643"/>
      <c r="C1643"/>
      <c r="D1643"/>
      <c r="E1643"/>
      <c r="F1643"/>
      <c r="G1643"/>
      <c r="H1643"/>
      <c r="I1643"/>
      <c r="J1643" s="3"/>
      <c r="K1643" s="3"/>
      <c r="R1643"/>
      <c r="S1643"/>
      <c r="T1643"/>
      <c r="U1643"/>
      <c r="V1643"/>
    </row>
    <row r="1644" spans="1:22" s="11" customFormat="1">
      <c r="A1644"/>
      <c r="B1644"/>
      <c r="C1644"/>
      <c r="D1644"/>
      <c r="E1644"/>
      <c r="F1644"/>
      <c r="G1644"/>
      <c r="H1644"/>
      <c r="I1644"/>
      <c r="J1644" s="3"/>
      <c r="K1644" s="3"/>
      <c r="R1644"/>
      <c r="S1644"/>
      <c r="T1644"/>
      <c r="U1644"/>
      <c r="V1644"/>
    </row>
    <row r="1645" spans="1:22" s="11" customFormat="1">
      <c r="A1645"/>
      <c r="B1645"/>
      <c r="C1645"/>
      <c r="D1645"/>
      <c r="E1645"/>
      <c r="F1645"/>
      <c r="G1645"/>
      <c r="H1645"/>
      <c r="I1645"/>
      <c r="J1645" s="3"/>
      <c r="K1645" s="3"/>
      <c r="R1645"/>
      <c r="S1645"/>
      <c r="T1645"/>
      <c r="U1645"/>
      <c r="V1645"/>
    </row>
    <row r="1646" spans="1:22" s="11" customFormat="1">
      <c r="A1646"/>
      <c r="B1646"/>
      <c r="C1646"/>
      <c r="D1646"/>
      <c r="E1646"/>
      <c r="F1646"/>
      <c r="G1646"/>
      <c r="H1646"/>
      <c r="I1646"/>
      <c r="J1646" s="3"/>
      <c r="K1646" s="3"/>
      <c r="R1646"/>
      <c r="S1646"/>
      <c r="T1646"/>
      <c r="U1646"/>
      <c r="V1646"/>
    </row>
    <row r="1647" spans="1:22" s="11" customFormat="1">
      <c r="A1647"/>
      <c r="B1647"/>
      <c r="C1647"/>
      <c r="D1647"/>
      <c r="E1647"/>
      <c r="F1647"/>
      <c r="G1647"/>
      <c r="H1647"/>
      <c r="I1647"/>
      <c r="J1647" s="3"/>
      <c r="K1647" s="3"/>
      <c r="R1647"/>
      <c r="S1647"/>
      <c r="T1647"/>
      <c r="U1647"/>
      <c r="V1647"/>
    </row>
    <row r="1648" spans="1:22" s="11" customFormat="1">
      <c r="A1648"/>
      <c r="B1648"/>
      <c r="C1648"/>
      <c r="D1648"/>
      <c r="E1648"/>
      <c r="F1648"/>
      <c r="G1648"/>
      <c r="H1648"/>
      <c r="I1648"/>
      <c r="J1648" s="3"/>
      <c r="K1648" s="3"/>
      <c r="R1648"/>
      <c r="S1648"/>
      <c r="T1648"/>
      <c r="U1648"/>
      <c r="V1648"/>
    </row>
    <row r="1649" spans="1:22" s="11" customFormat="1">
      <c r="A1649"/>
      <c r="B1649"/>
      <c r="C1649"/>
      <c r="D1649"/>
      <c r="E1649"/>
      <c r="F1649"/>
      <c r="G1649"/>
      <c r="H1649"/>
      <c r="I1649"/>
      <c r="J1649" s="3"/>
      <c r="K1649" s="3"/>
      <c r="R1649"/>
      <c r="S1649"/>
      <c r="T1649"/>
      <c r="U1649"/>
      <c r="V1649"/>
    </row>
    <row r="1650" spans="1:22" s="11" customFormat="1">
      <c r="A1650"/>
      <c r="B1650"/>
      <c r="C1650"/>
      <c r="D1650"/>
      <c r="E1650"/>
      <c r="F1650"/>
      <c r="G1650"/>
      <c r="H1650"/>
      <c r="I1650"/>
      <c r="J1650" s="3"/>
      <c r="K1650" s="3"/>
      <c r="R1650"/>
      <c r="S1650"/>
      <c r="T1650"/>
      <c r="U1650"/>
      <c r="V1650"/>
    </row>
    <row r="1651" spans="1:22" s="11" customFormat="1">
      <c r="A1651"/>
      <c r="B1651"/>
      <c r="C1651"/>
      <c r="D1651"/>
      <c r="E1651"/>
      <c r="F1651"/>
      <c r="G1651"/>
      <c r="H1651"/>
      <c r="I1651"/>
      <c r="J1651" s="3"/>
      <c r="K1651" s="3"/>
      <c r="R1651"/>
      <c r="S1651"/>
      <c r="T1651"/>
      <c r="U1651"/>
      <c r="V1651"/>
    </row>
    <row r="1652" spans="1:22" s="11" customFormat="1">
      <c r="A1652"/>
      <c r="B1652"/>
      <c r="C1652"/>
      <c r="D1652"/>
      <c r="E1652"/>
      <c r="F1652"/>
      <c r="G1652"/>
      <c r="H1652"/>
      <c r="I1652"/>
      <c r="J1652" s="3"/>
      <c r="K1652" s="3"/>
      <c r="R1652"/>
      <c r="S1652"/>
      <c r="T1652"/>
      <c r="U1652"/>
      <c r="V1652"/>
    </row>
    <row r="1653" spans="1:22" s="11" customFormat="1">
      <c r="A1653"/>
      <c r="B1653"/>
      <c r="C1653"/>
      <c r="D1653"/>
      <c r="E1653"/>
      <c r="F1653"/>
      <c r="G1653"/>
      <c r="H1653"/>
      <c r="I1653"/>
      <c r="J1653" s="3"/>
      <c r="K1653" s="3"/>
      <c r="R1653"/>
      <c r="S1653"/>
      <c r="T1653"/>
      <c r="U1653"/>
      <c r="V1653"/>
    </row>
    <row r="1654" spans="1:22" s="11" customFormat="1">
      <c r="A1654"/>
      <c r="B1654"/>
      <c r="C1654"/>
      <c r="D1654"/>
      <c r="E1654"/>
      <c r="F1654"/>
      <c r="G1654"/>
      <c r="H1654"/>
      <c r="I1654"/>
      <c r="J1654" s="3"/>
      <c r="K1654" s="3"/>
      <c r="R1654"/>
      <c r="S1654"/>
      <c r="T1654"/>
      <c r="U1654"/>
      <c r="V1654"/>
    </row>
    <row r="1655" spans="1:22" s="11" customFormat="1">
      <c r="A1655"/>
      <c r="B1655"/>
      <c r="C1655"/>
      <c r="D1655"/>
      <c r="E1655"/>
      <c r="F1655"/>
      <c r="G1655"/>
      <c r="H1655"/>
      <c r="I1655"/>
      <c r="J1655" s="3"/>
      <c r="K1655" s="3"/>
      <c r="R1655"/>
      <c r="S1655"/>
      <c r="T1655"/>
      <c r="U1655"/>
      <c r="V1655"/>
    </row>
    <row r="1656" spans="1:22" s="11" customFormat="1">
      <c r="A1656"/>
      <c r="B1656"/>
      <c r="C1656"/>
      <c r="D1656"/>
      <c r="E1656"/>
      <c r="F1656"/>
      <c r="G1656"/>
      <c r="H1656"/>
      <c r="I1656"/>
      <c r="J1656" s="3"/>
      <c r="K1656" s="3"/>
      <c r="R1656"/>
      <c r="S1656"/>
      <c r="T1656"/>
      <c r="U1656"/>
      <c r="V1656"/>
    </row>
    <row r="1657" spans="1:22" s="11" customFormat="1">
      <c r="A1657"/>
      <c r="B1657"/>
      <c r="C1657"/>
      <c r="D1657"/>
      <c r="E1657"/>
      <c r="F1657"/>
      <c r="G1657"/>
      <c r="H1657"/>
      <c r="I1657"/>
      <c r="J1657" s="3"/>
      <c r="K1657" s="3"/>
      <c r="R1657"/>
      <c r="S1657"/>
      <c r="T1657"/>
      <c r="U1657"/>
      <c r="V1657"/>
    </row>
    <row r="1658" spans="1:22" s="11" customFormat="1">
      <c r="A1658"/>
      <c r="B1658"/>
      <c r="C1658"/>
      <c r="D1658"/>
      <c r="E1658"/>
      <c r="F1658"/>
      <c r="G1658"/>
      <c r="H1658"/>
      <c r="I1658"/>
      <c r="J1658" s="3"/>
      <c r="K1658" s="3"/>
      <c r="R1658"/>
      <c r="S1658"/>
      <c r="T1658"/>
      <c r="U1658"/>
      <c r="V1658"/>
    </row>
    <row r="1659" spans="1:22" s="11" customFormat="1">
      <c r="A1659"/>
      <c r="B1659"/>
      <c r="C1659"/>
      <c r="D1659"/>
      <c r="E1659"/>
      <c r="F1659"/>
      <c r="G1659"/>
      <c r="H1659"/>
      <c r="I1659"/>
      <c r="J1659" s="3"/>
      <c r="K1659" s="3"/>
      <c r="R1659"/>
      <c r="S1659"/>
      <c r="T1659"/>
      <c r="U1659"/>
      <c r="V1659"/>
    </row>
    <row r="1660" spans="1:22" s="11" customFormat="1">
      <c r="A1660"/>
      <c r="B1660"/>
      <c r="C1660"/>
      <c r="D1660"/>
      <c r="E1660"/>
      <c r="F1660"/>
      <c r="G1660"/>
      <c r="H1660"/>
      <c r="I1660"/>
      <c r="J1660" s="3"/>
      <c r="K1660" s="3"/>
      <c r="R1660"/>
      <c r="S1660"/>
      <c r="T1660"/>
      <c r="U1660"/>
      <c r="V1660"/>
    </row>
    <row r="1661" spans="1:22" s="11" customFormat="1">
      <c r="A1661"/>
      <c r="B1661"/>
      <c r="C1661"/>
      <c r="D1661"/>
      <c r="E1661"/>
      <c r="F1661"/>
      <c r="G1661"/>
      <c r="H1661"/>
      <c r="I1661"/>
      <c r="J1661" s="3"/>
      <c r="K1661" s="3"/>
      <c r="R1661"/>
      <c r="S1661"/>
      <c r="T1661"/>
      <c r="U1661"/>
      <c r="V1661"/>
    </row>
    <row r="1662" spans="1:22" s="11" customFormat="1">
      <c r="A1662"/>
      <c r="B1662"/>
      <c r="C1662"/>
      <c r="D1662"/>
      <c r="E1662"/>
      <c r="F1662"/>
      <c r="G1662"/>
      <c r="H1662"/>
      <c r="I1662"/>
      <c r="J1662" s="3"/>
      <c r="K1662" s="3"/>
      <c r="R1662"/>
      <c r="S1662"/>
      <c r="T1662"/>
      <c r="U1662"/>
      <c r="V1662"/>
    </row>
    <row r="1663" spans="1:22" s="11" customFormat="1">
      <c r="A1663"/>
      <c r="B1663"/>
      <c r="C1663"/>
      <c r="D1663"/>
      <c r="E1663"/>
      <c r="F1663"/>
      <c r="G1663"/>
      <c r="H1663"/>
      <c r="I1663"/>
      <c r="J1663" s="3"/>
      <c r="K1663" s="3"/>
      <c r="R1663"/>
      <c r="S1663"/>
      <c r="T1663"/>
      <c r="U1663"/>
      <c r="V1663"/>
    </row>
    <row r="1664" spans="1:22" s="11" customFormat="1">
      <c r="A1664"/>
      <c r="B1664"/>
      <c r="C1664"/>
      <c r="D1664"/>
      <c r="E1664"/>
      <c r="F1664"/>
      <c r="G1664"/>
      <c r="H1664"/>
      <c r="I1664"/>
      <c r="J1664" s="3"/>
      <c r="K1664" s="3"/>
      <c r="R1664"/>
      <c r="S1664"/>
      <c r="T1664"/>
      <c r="U1664"/>
      <c r="V1664"/>
    </row>
    <row r="1665" spans="1:22" s="11" customFormat="1">
      <c r="A1665"/>
      <c r="B1665"/>
      <c r="C1665"/>
      <c r="D1665"/>
      <c r="E1665"/>
      <c r="F1665"/>
      <c r="G1665"/>
      <c r="H1665"/>
      <c r="I1665"/>
      <c r="J1665" s="3"/>
      <c r="K1665" s="3"/>
      <c r="R1665"/>
      <c r="S1665"/>
      <c r="T1665"/>
      <c r="U1665"/>
      <c r="V1665"/>
    </row>
    <row r="1666" spans="1:22" s="11" customFormat="1">
      <c r="A1666"/>
      <c r="B1666"/>
      <c r="C1666"/>
      <c r="D1666"/>
      <c r="E1666"/>
      <c r="F1666"/>
      <c r="G1666"/>
      <c r="H1666"/>
      <c r="I1666"/>
      <c r="J1666" s="3"/>
      <c r="K1666" s="3"/>
      <c r="R1666"/>
      <c r="S1666"/>
      <c r="T1666"/>
      <c r="U1666"/>
      <c r="V1666"/>
    </row>
    <row r="1667" spans="1:22" s="11" customFormat="1">
      <c r="A1667"/>
      <c r="B1667"/>
      <c r="C1667"/>
      <c r="D1667"/>
      <c r="E1667"/>
      <c r="F1667"/>
      <c r="G1667"/>
      <c r="H1667"/>
      <c r="I1667"/>
      <c r="J1667" s="3"/>
      <c r="K1667" s="3"/>
      <c r="R1667"/>
      <c r="S1667"/>
      <c r="T1667"/>
      <c r="U1667"/>
      <c r="V1667"/>
    </row>
    <row r="1668" spans="1:22" s="11" customFormat="1">
      <c r="A1668"/>
      <c r="B1668"/>
      <c r="C1668"/>
      <c r="D1668"/>
      <c r="E1668"/>
      <c r="F1668"/>
      <c r="G1668"/>
      <c r="H1668"/>
      <c r="I1668"/>
      <c r="J1668" s="3"/>
      <c r="K1668" s="3"/>
      <c r="R1668"/>
      <c r="S1668"/>
      <c r="T1668"/>
      <c r="U1668"/>
      <c r="V1668"/>
    </row>
    <row r="1669" spans="1:22" s="11" customFormat="1">
      <c r="A1669"/>
      <c r="B1669"/>
      <c r="C1669"/>
      <c r="D1669"/>
      <c r="E1669"/>
      <c r="F1669"/>
      <c r="G1669"/>
      <c r="H1669"/>
      <c r="I1669"/>
      <c r="J1669" s="3"/>
      <c r="K1669" s="3"/>
      <c r="R1669"/>
      <c r="S1669"/>
      <c r="T1669"/>
      <c r="U1669"/>
      <c r="V1669"/>
    </row>
    <row r="1670" spans="1:22" s="11" customFormat="1">
      <c r="A1670"/>
      <c r="B1670"/>
      <c r="C1670"/>
      <c r="D1670"/>
      <c r="E1670"/>
      <c r="F1670"/>
      <c r="G1670"/>
      <c r="H1670"/>
      <c r="I1670"/>
      <c r="J1670" s="3"/>
      <c r="K1670" s="3"/>
      <c r="R1670"/>
      <c r="S1670"/>
      <c r="T1670"/>
      <c r="U1670"/>
      <c r="V1670"/>
    </row>
    <row r="1671" spans="1:22" s="11" customFormat="1">
      <c r="A1671"/>
      <c r="B1671"/>
      <c r="C1671"/>
      <c r="D1671"/>
      <c r="E1671"/>
      <c r="F1671"/>
      <c r="G1671"/>
      <c r="H1671"/>
      <c r="I1671"/>
      <c r="J1671" s="3"/>
      <c r="K1671" s="3"/>
      <c r="R1671"/>
      <c r="S1671"/>
      <c r="T1671"/>
      <c r="U1671"/>
      <c r="V1671"/>
    </row>
    <row r="1672" spans="1:22" s="11" customFormat="1">
      <c r="A1672"/>
      <c r="B1672"/>
      <c r="C1672"/>
      <c r="D1672"/>
      <c r="E1672"/>
      <c r="F1672"/>
      <c r="G1672"/>
      <c r="H1672"/>
      <c r="I1672"/>
      <c r="J1672" s="3"/>
      <c r="K1672" s="3"/>
      <c r="R1672"/>
      <c r="S1672"/>
      <c r="T1672"/>
      <c r="U1672"/>
      <c r="V1672"/>
    </row>
    <row r="1673" spans="1:22" s="11" customFormat="1">
      <c r="A1673"/>
      <c r="B1673"/>
      <c r="C1673"/>
      <c r="D1673"/>
      <c r="E1673"/>
      <c r="F1673"/>
      <c r="G1673"/>
      <c r="H1673"/>
      <c r="I1673"/>
      <c r="J1673" s="3"/>
      <c r="K1673" s="3"/>
      <c r="R1673"/>
      <c r="S1673"/>
      <c r="T1673"/>
      <c r="U1673"/>
      <c r="V1673"/>
    </row>
    <row r="1674" spans="1:22" s="11" customFormat="1">
      <c r="A1674"/>
      <c r="B1674"/>
      <c r="C1674"/>
      <c r="D1674"/>
      <c r="E1674"/>
      <c r="F1674"/>
      <c r="G1674"/>
      <c r="H1674"/>
      <c r="I1674"/>
      <c r="J1674" s="3"/>
      <c r="K1674" s="3"/>
      <c r="R1674"/>
      <c r="S1674"/>
      <c r="T1674"/>
      <c r="U1674"/>
      <c r="V1674"/>
    </row>
    <row r="1675" spans="1:22" s="11" customFormat="1">
      <c r="A1675"/>
      <c r="B1675"/>
      <c r="C1675"/>
      <c r="D1675"/>
      <c r="E1675"/>
      <c r="F1675"/>
      <c r="G1675"/>
      <c r="H1675"/>
      <c r="I1675"/>
      <c r="J1675" s="3"/>
      <c r="K1675" s="3"/>
      <c r="R1675"/>
      <c r="S1675"/>
      <c r="T1675"/>
      <c r="U1675"/>
      <c r="V1675"/>
    </row>
    <row r="1676" spans="1:22" s="11" customFormat="1">
      <c r="A1676"/>
      <c r="B1676"/>
      <c r="C1676"/>
      <c r="D1676"/>
      <c r="E1676"/>
      <c r="F1676"/>
      <c r="G1676"/>
      <c r="H1676"/>
      <c r="I1676"/>
      <c r="J1676" s="3"/>
      <c r="K1676" s="3"/>
      <c r="R1676"/>
      <c r="S1676"/>
      <c r="T1676"/>
      <c r="U1676"/>
      <c r="V1676"/>
    </row>
    <row r="1677" spans="1:22" s="11" customFormat="1">
      <c r="A1677"/>
      <c r="B1677"/>
      <c r="C1677"/>
      <c r="D1677"/>
      <c r="E1677"/>
      <c r="F1677"/>
      <c r="G1677"/>
      <c r="H1677"/>
      <c r="I1677"/>
      <c r="J1677" s="3"/>
      <c r="K1677" s="3"/>
      <c r="R1677"/>
      <c r="S1677"/>
      <c r="T1677"/>
      <c r="U1677"/>
      <c r="V1677"/>
    </row>
    <row r="1678" spans="1:22" s="11" customFormat="1">
      <c r="A1678"/>
      <c r="B1678"/>
      <c r="C1678"/>
      <c r="D1678"/>
      <c r="E1678"/>
      <c r="F1678"/>
      <c r="G1678"/>
      <c r="H1678"/>
      <c r="I1678"/>
      <c r="J1678" s="3"/>
      <c r="K1678" s="3"/>
      <c r="R1678"/>
      <c r="S1678"/>
      <c r="T1678"/>
      <c r="U1678"/>
      <c r="V1678"/>
    </row>
    <row r="1679" spans="1:22" s="11" customFormat="1">
      <c r="A1679"/>
      <c r="B1679"/>
      <c r="C1679"/>
      <c r="D1679"/>
      <c r="E1679"/>
      <c r="F1679"/>
      <c r="G1679"/>
      <c r="H1679"/>
      <c r="I1679"/>
      <c r="J1679" s="3"/>
      <c r="K1679" s="3"/>
      <c r="R1679"/>
      <c r="S1679"/>
      <c r="T1679"/>
      <c r="U1679"/>
      <c r="V1679"/>
    </row>
    <row r="1680" spans="1:22" s="11" customFormat="1">
      <c r="A1680"/>
      <c r="B1680"/>
      <c r="C1680"/>
      <c r="D1680"/>
      <c r="E1680"/>
      <c r="F1680"/>
      <c r="G1680"/>
      <c r="H1680"/>
      <c r="I1680"/>
      <c r="J1680" s="3"/>
      <c r="K1680" s="3"/>
      <c r="R1680"/>
      <c r="S1680"/>
      <c r="T1680"/>
      <c r="U1680"/>
      <c r="V1680"/>
    </row>
    <row r="1681" spans="1:22" s="11" customFormat="1">
      <c r="A1681"/>
      <c r="B1681"/>
      <c r="C1681"/>
      <c r="D1681"/>
      <c r="E1681"/>
      <c r="F1681"/>
      <c r="G1681"/>
      <c r="H1681"/>
      <c r="I1681"/>
      <c r="J1681" s="3"/>
      <c r="K1681" s="3"/>
      <c r="R1681"/>
      <c r="S1681"/>
      <c r="T1681"/>
      <c r="U1681"/>
      <c r="V1681"/>
    </row>
    <row r="1682" spans="1:22" s="11" customFormat="1">
      <c r="A1682"/>
      <c r="B1682"/>
      <c r="C1682"/>
      <c r="D1682"/>
      <c r="E1682"/>
      <c r="F1682"/>
      <c r="G1682"/>
      <c r="H1682"/>
      <c r="I1682"/>
      <c r="J1682" s="3"/>
      <c r="K1682" s="3"/>
      <c r="R1682"/>
      <c r="S1682"/>
      <c r="T1682"/>
      <c r="U1682"/>
      <c r="V1682"/>
    </row>
    <row r="1683" spans="1:22" s="11" customFormat="1">
      <c r="A1683"/>
      <c r="B1683"/>
      <c r="C1683"/>
      <c r="D1683"/>
      <c r="E1683"/>
      <c r="F1683"/>
      <c r="G1683"/>
      <c r="H1683"/>
      <c r="I1683"/>
      <c r="J1683" s="3"/>
      <c r="K1683" s="3"/>
      <c r="R1683"/>
      <c r="S1683"/>
      <c r="T1683"/>
      <c r="U1683"/>
      <c r="V1683"/>
    </row>
    <row r="1684" spans="1:22" s="11" customFormat="1">
      <c r="A1684"/>
      <c r="B1684"/>
      <c r="C1684"/>
      <c r="D1684"/>
      <c r="E1684"/>
      <c r="F1684"/>
      <c r="G1684"/>
      <c r="H1684"/>
      <c r="I1684"/>
      <c r="J1684" s="3"/>
      <c r="K1684" s="3"/>
      <c r="R1684"/>
      <c r="S1684"/>
      <c r="T1684"/>
      <c r="U1684"/>
      <c r="V1684"/>
    </row>
    <row r="1685" spans="1:22" s="11" customFormat="1">
      <c r="A1685"/>
      <c r="B1685"/>
      <c r="C1685"/>
      <c r="D1685"/>
      <c r="E1685"/>
      <c r="F1685"/>
      <c r="G1685"/>
      <c r="H1685"/>
      <c r="I1685"/>
      <c r="J1685" s="3"/>
      <c r="K1685" s="3"/>
      <c r="R1685"/>
      <c r="S1685"/>
      <c r="T1685"/>
      <c r="U1685"/>
      <c r="V1685"/>
    </row>
    <row r="1686" spans="1:22" s="11" customFormat="1">
      <c r="A1686"/>
      <c r="B1686"/>
      <c r="C1686"/>
      <c r="D1686"/>
      <c r="E1686"/>
      <c r="F1686"/>
      <c r="G1686"/>
      <c r="H1686"/>
      <c r="I1686"/>
      <c r="J1686" s="3"/>
      <c r="K1686" s="3"/>
      <c r="R1686"/>
      <c r="S1686"/>
      <c r="T1686"/>
      <c r="U1686"/>
      <c r="V1686"/>
    </row>
    <row r="1687" spans="1:22" s="11" customFormat="1">
      <c r="A1687"/>
      <c r="B1687"/>
      <c r="C1687"/>
      <c r="D1687"/>
      <c r="E1687"/>
      <c r="F1687"/>
      <c r="G1687"/>
      <c r="H1687"/>
      <c r="I1687"/>
      <c r="J1687" s="3"/>
      <c r="K1687" s="3"/>
      <c r="R1687"/>
      <c r="S1687"/>
      <c r="T1687"/>
      <c r="U1687"/>
      <c r="V1687"/>
    </row>
    <row r="1688" spans="1:22" s="11" customFormat="1">
      <c r="A1688"/>
      <c r="B1688"/>
      <c r="C1688"/>
      <c r="D1688"/>
      <c r="E1688"/>
      <c r="F1688"/>
      <c r="G1688"/>
      <c r="H1688"/>
      <c r="I1688"/>
      <c r="J1688" s="3"/>
      <c r="K1688" s="3"/>
      <c r="R1688"/>
      <c r="S1688"/>
      <c r="T1688"/>
      <c r="U1688"/>
      <c r="V1688"/>
    </row>
    <row r="1689" spans="1:22" s="11" customFormat="1">
      <c r="A1689"/>
      <c r="B1689"/>
      <c r="C1689"/>
      <c r="D1689"/>
      <c r="E1689"/>
      <c r="F1689"/>
      <c r="G1689"/>
      <c r="H1689"/>
      <c r="I1689"/>
      <c r="J1689" s="3"/>
      <c r="K1689" s="3"/>
      <c r="R1689"/>
      <c r="S1689"/>
      <c r="T1689"/>
      <c r="U1689"/>
      <c r="V1689"/>
    </row>
    <row r="1690" spans="1:22" s="11" customFormat="1">
      <c r="A1690"/>
      <c r="B1690"/>
      <c r="C1690"/>
      <c r="D1690"/>
      <c r="E1690"/>
      <c r="F1690"/>
      <c r="G1690"/>
      <c r="H1690"/>
      <c r="I1690"/>
      <c r="J1690" s="3"/>
      <c r="K1690" s="3"/>
      <c r="R1690"/>
      <c r="S1690"/>
      <c r="T1690"/>
      <c r="U1690"/>
      <c r="V1690"/>
    </row>
    <row r="1691" spans="1:22" s="11" customFormat="1">
      <c r="A1691"/>
      <c r="B1691"/>
      <c r="C1691"/>
      <c r="D1691"/>
      <c r="E1691"/>
      <c r="F1691"/>
      <c r="G1691"/>
      <c r="H1691"/>
      <c r="I1691"/>
      <c r="J1691" s="3"/>
      <c r="K1691" s="3"/>
      <c r="R1691"/>
      <c r="S1691"/>
      <c r="T1691"/>
      <c r="U1691"/>
      <c r="V1691"/>
    </row>
    <row r="1692" spans="1:22" s="11" customFormat="1">
      <c r="A1692"/>
      <c r="B1692"/>
      <c r="C1692"/>
      <c r="D1692"/>
      <c r="E1692"/>
      <c r="F1692"/>
      <c r="G1692"/>
      <c r="H1692"/>
      <c r="I1692"/>
      <c r="J1692" s="3"/>
      <c r="K1692" s="3"/>
      <c r="R1692"/>
      <c r="S1692"/>
      <c r="T1692"/>
      <c r="U1692"/>
      <c r="V1692"/>
    </row>
    <row r="1693" spans="1:22" s="11" customFormat="1">
      <c r="A1693"/>
      <c r="B1693"/>
      <c r="C1693"/>
      <c r="D1693"/>
      <c r="E1693"/>
      <c r="F1693"/>
      <c r="G1693"/>
      <c r="H1693"/>
      <c r="I1693"/>
      <c r="J1693" s="3"/>
      <c r="K1693" s="3"/>
      <c r="R1693"/>
      <c r="S1693"/>
      <c r="T1693"/>
      <c r="U1693"/>
      <c r="V1693"/>
    </row>
    <row r="1694" spans="1:22" s="11" customFormat="1">
      <c r="A1694"/>
      <c r="B1694"/>
      <c r="C1694"/>
      <c r="D1694"/>
      <c r="E1694"/>
      <c r="F1694"/>
      <c r="G1694"/>
      <c r="H1694"/>
      <c r="I1694"/>
      <c r="J1694" s="3"/>
      <c r="K1694" s="3"/>
      <c r="R1694"/>
      <c r="S1694"/>
      <c r="T1694"/>
      <c r="U1694"/>
      <c r="V1694"/>
    </row>
    <row r="1695" spans="1:22" s="11" customFormat="1">
      <c r="A1695"/>
      <c r="B1695"/>
      <c r="C1695"/>
      <c r="D1695"/>
      <c r="E1695"/>
      <c r="F1695"/>
      <c r="G1695"/>
      <c r="H1695"/>
      <c r="I1695"/>
      <c r="J1695" s="3"/>
      <c r="K1695" s="3"/>
      <c r="R1695"/>
      <c r="S1695"/>
      <c r="T1695"/>
      <c r="U1695"/>
      <c r="V1695"/>
    </row>
    <row r="1696" spans="1:22" s="11" customFormat="1">
      <c r="A1696"/>
      <c r="B1696"/>
      <c r="C1696"/>
      <c r="D1696"/>
      <c r="E1696"/>
      <c r="F1696"/>
      <c r="G1696"/>
      <c r="H1696"/>
      <c r="I1696"/>
      <c r="J1696" s="3"/>
      <c r="K1696" s="3"/>
      <c r="R1696"/>
      <c r="S1696"/>
      <c r="T1696"/>
      <c r="U1696"/>
      <c r="V1696"/>
    </row>
    <row r="1697" spans="1:22" s="11" customFormat="1">
      <c r="A1697"/>
      <c r="B1697"/>
      <c r="C1697"/>
      <c r="D1697"/>
      <c r="E1697"/>
      <c r="F1697"/>
      <c r="G1697"/>
      <c r="H1697"/>
      <c r="I1697"/>
      <c r="J1697" s="3"/>
      <c r="K1697" s="3"/>
      <c r="R1697"/>
      <c r="S1697"/>
      <c r="T1697"/>
      <c r="U1697"/>
      <c r="V1697"/>
    </row>
    <row r="1698" spans="1:22" s="11" customFormat="1">
      <c r="A1698"/>
      <c r="B1698"/>
      <c r="C1698"/>
      <c r="D1698"/>
      <c r="E1698"/>
      <c r="F1698"/>
      <c r="G1698"/>
      <c r="H1698"/>
      <c r="I1698"/>
      <c r="J1698" s="3"/>
      <c r="K1698" s="3"/>
      <c r="R1698"/>
      <c r="S1698"/>
      <c r="T1698"/>
      <c r="U1698"/>
      <c r="V1698"/>
    </row>
    <row r="1699" spans="1:22" s="11" customFormat="1">
      <c r="A1699"/>
      <c r="B1699"/>
      <c r="C1699"/>
      <c r="D1699"/>
      <c r="E1699"/>
      <c r="F1699"/>
      <c r="G1699"/>
      <c r="H1699"/>
      <c r="I1699"/>
      <c r="J1699" s="3"/>
      <c r="K1699" s="3"/>
      <c r="R1699"/>
      <c r="S1699"/>
      <c r="T1699"/>
      <c r="U1699"/>
      <c r="V1699"/>
    </row>
    <row r="1700" spans="1:22" s="11" customFormat="1">
      <c r="A1700"/>
      <c r="B1700"/>
      <c r="C1700"/>
      <c r="D1700"/>
      <c r="E1700"/>
      <c r="F1700"/>
      <c r="G1700"/>
      <c r="H1700"/>
      <c r="I1700"/>
      <c r="J1700" s="3"/>
      <c r="K1700" s="3"/>
      <c r="R1700"/>
      <c r="S1700"/>
      <c r="T1700"/>
      <c r="U1700"/>
      <c r="V1700"/>
    </row>
    <row r="1701" spans="1:22" s="11" customFormat="1">
      <c r="A1701"/>
      <c r="B1701"/>
      <c r="C1701"/>
      <c r="D1701"/>
      <c r="E1701"/>
      <c r="F1701"/>
      <c r="G1701"/>
      <c r="H1701"/>
      <c r="I1701"/>
      <c r="J1701" s="3"/>
      <c r="K1701" s="3"/>
      <c r="R1701"/>
      <c r="S1701"/>
      <c r="T1701"/>
      <c r="U1701"/>
      <c r="V1701"/>
    </row>
    <row r="1702" spans="1:22" s="11" customFormat="1">
      <c r="A1702"/>
      <c r="B1702"/>
      <c r="C1702"/>
      <c r="D1702"/>
      <c r="E1702"/>
      <c r="F1702"/>
      <c r="G1702"/>
      <c r="H1702"/>
      <c r="I1702"/>
      <c r="J1702" s="3"/>
      <c r="K1702" s="3"/>
      <c r="R1702"/>
      <c r="S1702"/>
      <c r="T1702"/>
      <c r="U1702"/>
      <c r="V1702"/>
    </row>
    <row r="1703" spans="1:22" s="11" customFormat="1">
      <c r="A1703"/>
      <c r="B1703"/>
      <c r="C1703"/>
      <c r="D1703"/>
      <c r="E1703"/>
      <c r="F1703"/>
      <c r="G1703"/>
      <c r="H1703"/>
      <c r="I1703"/>
      <c r="J1703" s="3"/>
      <c r="K1703" s="3"/>
      <c r="R1703"/>
      <c r="S1703"/>
      <c r="T1703"/>
      <c r="U1703"/>
      <c r="V1703"/>
    </row>
    <row r="1704" spans="1:22" s="11" customFormat="1">
      <c r="A1704"/>
      <c r="B1704"/>
      <c r="C1704"/>
      <c r="D1704"/>
      <c r="E1704"/>
      <c r="F1704"/>
      <c r="G1704"/>
      <c r="H1704"/>
      <c r="I1704"/>
      <c r="J1704" s="3"/>
      <c r="K1704" s="3"/>
      <c r="R1704"/>
      <c r="S1704"/>
      <c r="T1704"/>
      <c r="U1704"/>
      <c r="V1704"/>
    </row>
    <row r="1705" spans="1:22" s="11" customFormat="1">
      <c r="A1705"/>
      <c r="B1705"/>
      <c r="C1705"/>
      <c r="D1705"/>
      <c r="E1705"/>
      <c r="F1705"/>
      <c r="G1705"/>
      <c r="H1705"/>
      <c r="I1705"/>
      <c r="J1705" s="3"/>
      <c r="K1705" s="3"/>
      <c r="R1705"/>
      <c r="S1705"/>
      <c r="T1705"/>
      <c r="U1705"/>
      <c r="V1705"/>
    </row>
    <row r="1706" spans="1:22" s="11" customFormat="1">
      <c r="A1706"/>
      <c r="B1706"/>
      <c r="C1706"/>
      <c r="D1706"/>
      <c r="E1706"/>
      <c r="F1706"/>
      <c r="G1706"/>
      <c r="H1706"/>
      <c r="I1706"/>
      <c r="J1706" s="3"/>
      <c r="K1706" s="3"/>
      <c r="R1706"/>
      <c r="S1706"/>
      <c r="T1706"/>
      <c r="U1706"/>
      <c r="V1706"/>
    </row>
    <row r="1707" spans="1:22" s="11" customFormat="1">
      <c r="A1707"/>
      <c r="B1707"/>
      <c r="C1707"/>
      <c r="D1707"/>
      <c r="E1707"/>
      <c r="F1707"/>
      <c r="G1707"/>
      <c r="H1707"/>
      <c r="I1707"/>
      <c r="J1707" s="3"/>
      <c r="K1707" s="3"/>
      <c r="R1707"/>
      <c r="S1707"/>
      <c r="T1707"/>
      <c r="U1707"/>
      <c r="V1707"/>
    </row>
    <row r="1708" spans="1:22" s="11" customFormat="1">
      <c r="A1708"/>
      <c r="B1708"/>
      <c r="C1708"/>
      <c r="D1708"/>
      <c r="E1708"/>
      <c r="F1708"/>
      <c r="G1708"/>
      <c r="H1708"/>
      <c r="I1708"/>
      <c r="J1708" s="3"/>
      <c r="K1708" s="3"/>
      <c r="R1708"/>
      <c r="S1708"/>
      <c r="T1708"/>
      <c r="U1708"/>
      <c r="V1708"/>
    </row>
    <row r="1709" spans="1:22" s="11" customFormat="1">
      <c r="A1709"/>
      <c r="B1709"/>
      <c r="C1709"/>
      <c r="D1709"/>
      <c r="E1709"/>
      <c r="F1709"/>
      <c r="G1709"/>
      <c r="H1709"/>
      <c r="I1709"/>
      <c r="J1709" s="3"/>
      <c r="K1709" s="3"/>
      <c r="R1709"/>
      <c r="S1709"/>
      <c r="T1709"/>
      <c r="U1709"/>
      <c r="V1709"/>
    </row>
    <row r="1710" spans="1:22" s="11" customFormat="1">
      <c r="A1710"/>
      <c r="B1710"/>
      <c r="C1710"/>
      <c r="D1710"/>
      <c r="E1710"/>
      <c r="F1710"/>
      <c r="G1710"/>
      <c r="H1710"/>
      <c r="I1710"/>
      <c r="J1710" s="3"/>
      <c r="K1710" s="3"/>
      <c r="R1710"/>
      <c r="S1710"/>
      <c r="T1710"/>
      <c r="U1710"/>
      <c r="V1710"/>
    </row>
    <row r="1711" spans="1:22" s="11" customFormat="1">
      <c r="A1711"/>
      <c r="B1711"/>
      <c r="C1711"/>
      <c r="D1711"/>
      <c r="E1711"/>
      <c r="F1711"/>
      <c r="G1711"/>
      <c r="H1711"/>
      <c r="I1711"/>
      <c r="J1711" s="3"/>
      <c r="K1711" s="3"/>
      <c r="R1711"/>
      <c r="S1711"/>
      <c r="T1711"/>
      <c r="U1711"/>
      <c r="V1711"/>
    </row>
    <row r="1712" spans="1:22" s="11" customFormat="1">
      <c r="A1712"/>
      <c r="B1712"/>
      <c r="C1712"/>
      <c r="D1712"/>
      <c r="E1712"/>
      <c r="F1712"/>
      <c r="G1712"/>
      <c r="H1712"/>
      <c r="I1712"/>
      <c r="J1712" s="3"/>
      <c r="K1712" s="3"/>
      <c r="R1712"/>
      <c r="S1712"/>
      <c r="T1712"/>
      <c r="U1712"/>
      <c r="V1712"/>
    </row>
    <row r="1713" spans="1:22" s="11" customFormat="1">
      <c r="A1713"/>
      <c r="B1713"/>
      <c r="C1713"/>
      <c r="D1713"/>
      <c r="E1713"/>
      <c r="F1713"/>
      <c r="G1713"/>
      <c r="H1713"/>
      <c r="I1713"/>
      <c r="J1713" s="3"/>
      <c r="K1713" s="3"/>
      <c r="R1713"/>
      <c r="S1713"/>
      <c r="T1713"/>
      <c r="U1713"/>
      <c r="V1713"/>
    </row>
    <row r="1714" spans="1:22" s="11" customFormat="1">
      <c r="A1714"/>
      <c r="B1714"/>
      <c r="C1714"/>
      <c r="D1714"/>
      <c r="E1714"/>
      <c r="F1714"/>
      <c r="G1714"/>
      <c r="H1714"/>
      <c r="I1714"/>
      <c r="J1714" s="3"/>
      <c r="K1714" s="3"/>
      <c r="R1714"/>
      <c r="S1714"/>
      <c r="T1714"/>
      <c r="U1714"/>
      <c r="V1714"/>
    </row>
    <row r="1715" spans="1:22" s="11" customFormat="1">
      <c r="A1715"/>
      <c r="B1715"/>
      <c r="C1715"/>
      <c r="D1715"/>
      <c r="E1715"/>
      <c r="F1715"/>
      <c r="G1715"/>
      <c r="H1715"/>
      <c r="I1715"/>
      <c r="J1715" s="3"/>
      <c r="K1715" s="3"/>
      <c r="R1715"/>
      <c r="S1715"/>
      <c r="T1715"/>
      <c r="U1715"/>
      <c r="V1715"/>
    </row>
    <row r="1716" spans="1:22" s="11" customFormat="1">
      <c r="A1716"/>
      <c r="B1716"/>
      <c r="C1716"/>
      <c r="D1716"/>
      <c r="E1716"/>
      <c r="F1716"/>
      <c r="G1716"/>
      <c r="H1716"/>
      <c r="I1716"/>
      <c r="J1716" s="3"/>
      <c r="K1716" s="3"/>
      <c r="R1716"/>
      <c r="S1716"/>
      <c r="T1716"/>
      <c r="U1716"/>
      <c r="V1716"/>
    </row>
    <row r="1717" spans="1:22" s="11" customFormat="1">
      <c r="A1717"/>
      <c r="B1717"/>
      <c r="C1717"/>
      <c r="D1717"/>
      <c r="E1717"/>
      <c r="F1717"/>
      <c r="G1717"/>
      <c r="H1717"/>
      <c r="I1717"/>
      <c r="J1717" s="3"/>
      <c r="K1717" s="3"/>
      <c r="R1717"/>
      <c r="S1717"/>
      <c r="T1717"/>
      <c r="U1717"/>
      <c r="V1717"/>
    </row>
    <row r="1718" spans="1:22" s="11" customFormat="1">
      <c r="A1718"/>
      <c r="B1718"/>
      <c r="C1718"/>
      <c r="D1718"/>
      <c r="E1718"/>
      <c r="F1718"/>
      <c r="G1718"/>
      <c r="H1718"/>
      <c r="I1718"/>
      <c r="J1718" s="3"/>
      <c r="K1718" s="3"/>
      <c r="R1718"/>
      <c r="S1718"/>
      <c r="T1718"/>
      <c r="U1718"/>
      <c r="V1718"/>
    </row>
    <row r="1719" spans="1:22" s="11" customFormat="1">
      <c r="A1719"/>
      <c r="B1719"/>
      <c r="C1719"/>
      <c r="D1719"/>
      <c r="E1719"/>
      <c r="F1719"/>
      <c r="G1719"/>
      <c r="H1719"/>
      <c r="I1719"/>
      <c r="J1719" s="3"/>
      <c r="K1719" s="3"/>
      <c r="R1719"/>
      <c r="S1719"/>
      <c r="T1719"/>
      <c r="U1719"/>
      <c r="V1719"/>
    </row>
    <row r="1720" spans="1:22" s="11" customFormat="1">
      <c r="A1720"/>
      <c r="B1720"/>
      <c r="C1720"/>
      <c r="D1720"/>
      <c r="E1720"/>
      <c r="F1720"/>
      <c r="G1720"/>
      <c r="H1720"/>
      <c r="I1720"/>
      <c r="J1720" s="3"/>
      <c r="K1720" s="3"/>
      <c r="R1720"/>
      <c r="S1720"/>
      <c r="T1720"/>
      <c r="U1720"/>
      <c r="V1720"/>
    </row>
    <row r="1721" spans="1:22" s="11" customFormat="1">
      <c r="A1721"/>
      <c r="B1721"/>
      <c r="C1721"/>
      <c r="D1721"/>
      <c r="E1721"/>
      <c r="F1721"/>
      <c r="G1721"/>
      <c r="H1721"/>
      <c r="I1721"/>
      <c r="J1721" s="3"/>
      <c r="K1721" s="3"/>
      <c r="R1721"/>
      <c r="S1721"/>
      <c r="T1721"/>
      <c r="U1721"/>
      <c r="V1721"/>
    </row>
    <row r="1722" spans="1:22" s="11" customFormat="1">
      <c r="A1722"/>
      <c r="B1722"/>
      <c r="C1722"/>
      <c r="D1722"/>
      <c r="E1722"/>
      <c r="F1722"/>
      <c r="G1722"/>
      <c r="H1722"/>
      <c r="I1722"/>
      <c r="J1722" s="3"/>
      <c r="K1722" s="3"/>
      <c r="R1722"/>
      <c r="S1722"/>
      <c r="T1722"/>
      <c r="U1722"/>
      <c r="V1722"/>
    </row>
    <row r="1723" spans="1:22" s="11" customFormat="1">
      <c r="A1723"/>
      <c r="B1723"/>
      <c r="C1723"/>
      <c r="D1723"/>
      <c r="E1723"/>
      <c r="F1723"/>
      <c r="G1723"/>
      <c r="H1723"/>
      <c r="I1723"/>
      <c r="J1723" s="3"/>
      <c r="K1723" s="3"/>
      <c r="R1723"/>
      <c r="S1723"/>
      <c r="T1723"/>
      <c r="U1723"/>
      <c r="V1723"/>
    </row>
    <row r="1724" spans="1:22" s="11" customFormat="1">
      <c r="A1724"/>
      <c r="B1724"/>
      <c r="C1724"/>
      <c r="D1724"/>
      <c r="E1724"/>
      <c r="F1724"/>
      <c r="G1724"/>
      <c r="H1724"/>
      <c r="I1724"/>
      <c r="J1724" s="3"/>
      <c r="K1724" s="3"/>
      <c r="R1724"/>
      <c r="S1724"/>
      <c r="T1724"/>
      <c r="U1724"/>
      <c r="V1724"/>
    </row>
    <row r="1725" spans="1:22" s="11" customFormat="1">
      <c r="A1725"/>
      <c r="B1725"/>
      <c r="C1725"/>
      <c r="D1725"/>
      <c r="E1725"/>
      <c r="F1725"/>
      <c r="G1725"/>
      <c r="H1725"/>
      <c r="I1725"/>
      <c r="J1725" s="3"/>
      <c r="K1725" s="3"/>
      <c r="R1725"/>
      <c r="S1725"/>
      <c r="T1725"/>
      <c r="U1725"/>
      <c r="V1725"/>
    </row>
    <row r="1726" spans="1:22" s="11" customFormat="1">
      <c r="A1726"/>
      <c r="B1726"/>
      <c r="C1726"/>
      <c r="D1726"/>
      <c r="E1726"/>
      <c r="F1726"/>
      <c r="G1726"/>
      <c r="H1726"/>
      <c r="I1726"/>
      <c r="J1726" s="3"/>
      <c r="K1726" s="3"/>
      <c r="R1726"/>
      <c r="S1726"/>
      <c r="T1726"/>
      <c r="U1726"/>
      <c r="V1726"/>
    </row>
    <row r="1727" spans="1:22" s="11" customFormat="1">
      <c r="A1727"/>
      <c r="B1727"/>
      <c r="C1727"/>
      <c r="D1727"/>
      <c r="E1727"/>
      <c r="F1727"/>
      <c r="G1727"/>
      <c r="H1727"/>
      <c r="I1727"/>
      <c r="J1727" s="3"/>
      <c r="K1727" s="3"/>
      <c r="R1727"/>
      <c r="S1727"/>
      <c r="T1727"/>
      <c r="U1727"/>
      <c r="V1727"/>
    </row>
    <row r="1728" spans="1:22" s="11" customFormat="1">
      <c r="A1728"/>
      <c r="B1728"/>
      <c r="C1728"/>
      <c r="D1728"/>
      <c r="E1728"/>
      <c r="F1728"/>
      <c r="G1728"/>
      <c r="H1728"/>
      <c r="I1728"/>
      <c r="J1728" s="3"/>
      <c r="K1728" s="3"/>
      <c r="R1728"/>
      <c r="S1728"/>
      <c r="T1728"/>
      <c r="U1728"/>
      <c r="V1728"/>
    </row>
    <row r="1729" spans="1:22" s="11" customFormat="1">
      <c r="A1729"/>
      <c r="B1729"/>
      <c r="C1729"/>
      <c r="D1729"/>
      <c r="E1729"/>
      <c r="F1729"/>
      <c r="G1729"/>
      <c r="H1729"/>
      <c r="I1729"/>
      <c r="J1729" s="3"/>
      <c r="K1729" s="3"/>
      <c r="R1729"/>
      <c r="S1729"/>
      <c r="T1729"/>
      <c r="U1729"/>
      <c r="V1729"/>
    </row>
    <row r="1730" spans="1:22" s="11" customFormat="1">
      <c r="A1730"/>
      <c r="B1730"/>
      <c r="C1730"/>
      <c r="D1730"/>
      <c r="E1730"/>
      <c r="F1730"/>
      <c r="G1730"/>
      <c r="H1730"/>
      <c r="I1730"/>
      <c r="J1730" s="3"/>
      <c r="K1730" s="3"/>
      <c r="R1730"/>
      <c r="S1730"/>
      <c r="T1730"/>
      <c r="U1730"/>
      <c r="V1730"/>
    </row>
    <row r="1731" spans="1:22" s="11" customFormat="1">
      <c r="A1731"/>
      <c r="B1731"/>
      <c r="C1731"/>
      <c r="D1731"/>
      <c r="E1731"/>
      <c r="F1731"/>
      <c r="G1731"/>
      <c r="H1731"/>
      <c r="I1731"/>
      <c r="J1731" s="3"/>
      <c r="K1731" s="3"/>
      <c r="R1731"/>
      <c r="S1731"/>
      <c r="T1731"/>
      <c r="U1731"/>
      <c r="V1731"/>
    </row>
    <row r="1732" spans="1:22" s="11" customFormat="1">
      <c r="A1732"/>
      <c r="B1732"/>
      <c r="C1732"/>
      <c r="D1732"/>
      <c r="E1732"/>
      <c r="F1732"/>
      <c r="G1732"/>
      <c r="H1732"/>
      <c r="I1732"/>
      <c r="J1732" s="3"/>
      <c r="K1732" s="3"/>
      <c r="R1732"/>
      <c r="S1732"/>
      <c r="T1732"/>
      <c r="U1732"/>
      <c r="V1732"/>
    </row>
    <row r="1733" spans="1:22" s="11" customFormat="1">
      <c r="A1733"/>
      <c r="B1733"/>
      <c r="C1733"/>
      <c r="D1733"/>
      <c r="E1733"/>
      <c r="F1733"/>
      <c r="G1733"/>
      <c r="H1733"/>
      <c r="I1733"/>
      <c r="J1733" s="3"/>
      <c r="K1733" s="3"/>
      <c r="R1733"/>
      <c r="S1733"/>
      <c r="T1733"/>
      <c r="U1733"/>
      <c r="V1733"/>
    </row>
    <row r="1734" spans="1:22" s="11" customFormat="1">
      <c r="A1734"/>
      <c r="B1734"/>
      <c r="C1734"/>
      <c r="D1734"/>
      <c r="E1734"/>
      <c r="F1734"/>
      <c r="G1734"/>
      <c r="H1734"/>
      <c r="I1734"/>
      <c r="J1734" s="3"/>
      <c r="K1734" s="3"/>
      <c r="R1734"/>
      <c r="S1734"/>
      <c r="T1734"/>
      <c r="U1734"/>
      <c r="V1734"/>
    </row>
    <row r="1735" spans="1:22" s="11" customFormat="1">
      <c r="A1735"/>
      <c r="B1735"/>
      <c r="C1735"/>
      <c r="D1735"/>
      <c r="E1735"/>
      <c r="F1735"/>
      <c r="G1735"/>
      <c r="H1735"/>
      <c r="I1735"/>
      <c r="J1735" s="3"/>
      <c r="K1735" s="3"/>
      <c r="R1735"/>
      <c r="S1735"/>
      <c r="T1735"/>
      <c r="U1735"/>
      <c r="V1735"/>
    </row>
    <row r="1736" spans="1:22" s="11" customFormat="1">
      <c r="A1736"/>
      <c r="B1736"/>
      <c r="C1736"/>
      <c r="D1736"/>
      <c r="E1736"/>
      <c r="F1736"/>
      <c r="G1736"/>
      <c r="H1736"/>
      <c r="I1736"/>
      <c r="J1736" s="3"/>
      <c r="K1736" s="3"/>
      <c r="R1736"/>
      <c r="S1736"/>
      <c r="T1736"/>
      <c r="U1736"/>
      <c r="V1736"/>
    </row>
    <row r="1737" spans="1:22" s="11" customFormat="1">
      <c r="A1737"/>
      <c r="B1737"/>
      <c r="C1737"/>
      <c r="D1737"/>
      <c r="E1737"/>
      <c r="F1737"/>
      <c r="G1737"/>
      <c r="H1737"/>
      <c r="I1737"/>
      <c r="J1737" s="3"/>
      <c r="K1737" s="3"/>
      <c r="R1737"/>
      <c r="S1737"/>
      <c r="T1737"/>
      <c r="U1737"/>
      <c r="V1737"/>
    </row>
    <row r="1738" spans="1:22" s="11" customFormat="1">
      <c r="A1738"/>
      <c r="B1738"/>
      <c r="C1738"/>
      <c r="D1738"/>
      <c r="E1738"/>
      <c r="F1738"/>
      <c r="G1738"/>
      <c r="H1738"/>
      <c r="I1738"/>
      <c r="J1738" s="3"/>
      <c r="K1738" s="3"/>
      <c r="R1738"/>
      <c r="S1738"/>
      <c r="T1738"/>
      <c r="U1738"/>
      <c r="V1738"/>
    </row>
    <row r="1739" spans="1:22" s="11" customFormat="1">
      <c r="A1739"/>
      <c r="B1739"/>
      <c r="C1739"/>
      <c r="D1739"/>
      <c r="E1739"/>
      <c r="F1739"/>
      <c r="G1739"/>
      <c r="H1739"/>
      <c r="I1739"/>
      <c r="J1739" s="3"/>
      <c r="K1739" s="3"/>
      <c r="R1739"/>
      <c r="S1739"/>
      <c r="T1739"/>
      <c r="U1739"/>
      <c r="V1739"/>
    </row>
    <row r="1740" spans="1:22" s="11" customFormat="1">
      <c r="A1740"/>
      <c r="B1740"/>
      <c r="C1740"/>
      <c r="D1740"/>
      <c r="E1740"/>
      <c r="F1740"/>
      <c r="G1740"/>
      <c r="H1740"/>
      <c r="I1740"/>
      <c r="J1740" s="3"/>
      <c r="K1740" s="3"/>
      <c r="R1740"/>
      <c r="S1740"/>
      <c r="T1740"/>
      <c r="U1740"/>
      <c r="V1740"/>
    </row>
    <row r="1741" spans="1:22" s="11" customFormat="1">
      <c r="A1741"/>
      <c r="B1741"/>
      <c r="C1741"/>
      <c r="D1741"/>
      <c r="E1741"/>
      <c r="F1741"/>
      <c r="G1741"/>
      <c r="H1741"/>
      <c r="I1741"/>
      <c r="J1741" s="3"/>
      <c r="K1741" s="3"/>
      <c r="R1741"/>
      <c r="S1741"/>
      <c r="T1741"/>
      <c r="U1741"/>
      <c r="V1741"/>
    </row>
    <row r="1742" spans="1:22" s="11" customFormat="1">
      <c r="A1742"/>
      <c r="B1742"/>
      <c r="C1742"/>
      <c r="D1742"/>
      <c r="E1742"/>
      <c r="F1742"/>
      <c r="G1742"/>
      <c r="H1742"/>
      <c r="I1742"/>
      <c r="J1742" s="3"/>
      <c r="K1742" s="3"/>
      <c r="R1742"/>
      <c r="S1742"/>
      <c r="T1742"/>
      <c r="U1742"/>
      <c r="V1742"/>
    </row>
    <row r="1743" spans="1:22" s="11" customFormat="1">
      <c r="A1743"/>
      <c r="B1743"/>
      <c r="C1743"/>
      <c r="D1743"/>
      <c r="E1743"/>
      <c r="F1743"/>
      <c r="G1743"/>
      <c r="H1743"/>
      <c r="I1743"/>
      <c r="J1743" s="3"/>
      <c r="K1743" s="3"/>
      <c r="R1743"/>
      <c r="S1743"/>
      <c r="T1743"/>
      <c r="U1743"/>
      <c r="V1743"/>
    </row>
    <row r="1744" spans="1:22" s="11" customFormat="1">
      <c r="A1744"/>
      <c r="B1744"/>
      <c r="C1744"/>
      <c r="D1744"/>
      <c r="E1744"/>
      <c r="F1744"/>
      <c r="G1744"/>
      <c r="H1744"/>
      <c r="I1744"/>
      <c r="J1744" s="3"/>
      <c r="K1744" s="3"/>
      <c r="R1744"/>
      <c r="S1744"/>
      <c r="T1744"/>
      <c r="U1744"/>
      <c r="V1744"/>
    </row>
    <row r="1745" spans="1:22" s="11" customFormat="1">
      <c r="A1745"/>
      <c r="B1745"/>
      <c r="C1745"/>
      <c r="D1745"/>
      <c r="E1745"/>
      <c r="F1745"/>
      <c r="G1745"/>
      <c r="H1745"/>
      <c r="I1745"/>
      <c r="J1745" s="3"/>
      <c r="K1745" s="3"/>
      <c r="R1745"/>
      <c r="S1745"/>
      <c r="T1745"/>
      <c r="U1745"/>
      <c r="V1745"/>
    </row>
    <row r="1746" spans="1:22" s="11" customFormat="1">
      <c r="A1746"/>
      <c r="B1746"/>
      <c r="C1746"/>
      <c r="D1746"/>
      <c r="E1746"/>
      <c r="F1746"/>
      <c r="G1746"/>
      <c r="H1746"/>
      <c r="I1746"/>
      <c r="J1746" s="3"/>
      <c r="K1746" s="3"/>
      <c r="R1746"/>
      <c r="S1746"/>
      <c r="T1746"/>
      <c r="U1746"/>
      <c r="V1746"/>
    </row>
    <row r="1747" spans="1:22" s="11" customFormat="1">
      <c r="A1747"/>
      <c r="B1747"/>
      <c r="C1747"/>
      <c r="D1747"/>
      <c r="E1747"/>
      <c r="F1747"/>
      <c r="G1747"/>
      <c r="H1747"/>
      <c r="I1747"/>
      <c r="J1747" s="3"/>
      <c r="K1747" s="3"/>
      <c r="R1747"/>
      <c r="S1747"/>
      <c r="T1747"/>
      <c r="U1747"/>
      <c r="V1747"/>
    </row>
    <row r="1748" spans="1:22" s="11" customFormat="1">
      <c r="A1748"/>
      <c r="B1748"/>
      <c r="C1748"/>
      <c r="D1748"/>
      <c r="E1748"/>
      <c r="F1748"/>
      <c r="G1748"/>
      <c r="H1748"/>
      <c r="I1748"/>
      <c r="J1748" s="3"/>
      <c r="K1748" s="3"/>
      <c r="R1748"/>
      <c r="S1748"/>
      <c r="T1748"/>
      <c r="U1748"/>
      <c r="V1748"/>
    </row>
    <row r="1749" spans="1:22" s="11" customFormat="1">
      <c r="A1749"/>
      <c r="B1749"/>
      <c r="C1749"/>
      <c r="D1749"/>
      <c r="E1749"/>
      <c r="F1749"/>
      <c r="G1749"/>
      <c r="H1749"/>
      <c r="I1749"/>
      <c r="J1749" s="3"/>
      <c r="K1749" s="3"/>
      <c r="R1749"/>
      <c r="S1749"/>
      <c r="T1749"/>
      <c r="U1749"/>
      <c r="V1749"/>
    </row>
    <row r="1750" spans="1:22" s="11" customFormat="1">
      <c r="A1750"/>
      <c r="B1750"/>
      <c r="C1750"/>
      <c r="D1750"/>
      <c r="E1750"/>
      <c r="F1750"/>
      <c r="G1750"/>
      <c r="H1750"/>
      <c r="I1750"/>
      <c r="J1750" s="3"/>
      <c r="K1750" s="3"/>
      <c r="R1750"/>
      <c r="S1750"/>
      <c r="T1750"/>
      <c r="U1750"/>
      <c r="V1750"/>
    </row>
    <row r="1751" spans="1:22" s="11" customFormat="1">
      <c r="A1751"/>
      <c r="B1751"/>
      <c r="C1751"/>
      <c r="D1751"/>
      <c r="E1751"/>
      <c r="F1751"/>
      <c r="G1751"/>
      <c r="H1751"/>
      <c r="I1751"/>
      <c r="J1751" s="3"/>
      <c r="K1751" s="3"/>
      <c r="R1751"/>
      <c r="S1751"/>
      <c r="T1751"/>
      <c r="U1751"/>
      <c r="V1751"/>
    </row>
    <row r="1752" spans="1:22" s="11" customFormat="1">
      <c r="A1752"/>
      <c r="B1752"/>
      <c r="C1752"/>
      <c r="D1752"/>
      <c r="E1752"/>
      <c r="F1752"/>
      <c r="G1752"/>
      <c r="H1752"/>
      <c r="I1752"/>
      <c r="J1752" s="3"/>
      <c r="K1752" s="3"/>
      <c r="R1752"/>
      <c r="S1752"/>
      <c r="T1752"/>
      <c r="U1752"/>
      <c r="V1752"/>
    </row>
    <row r="1753" spans="1:22" s="11" customFormat="1">
      <c r="A1753"/>
      <c r="B1753"/>
      <c r="C1753"/>
      <c r="D1753"/>
      <c r="E1753"/>
      <c r="F1753"/>
      <c r="G1753"/>
      <c r="H1753"/>
      <c r="I1753"/>
      <c r="J1753" s="3"/>
      <c r="K1753" s="3"/>
      <c r="R1753"/>
      <c r="S1753"/>
      <c r="T1753"/>
      <c r="U1753"/>
      <c r="V1753"/>
    </row>
    <row r="1754" spans="1:22" s="11" customFormat="1">
      <c r="A1754"/>
      <c r="B1754"/>
      <c r="C1754"/>
      <c r="D1754"/>
      <c r="E1754"/>
      <c r="F1754"/>
      <c r="G1754"/>
      <c r="H1754"/>
      <c r="I1754"/>
      <c r="J1754" s="3"/>
      <c r="K1754" s="3"/>
      <c r="R1754"/>
      <c r="S1754"/>
      <c r="T1754"/>
      <c r="U1754"/>
      <c r="V1754"/>
    </row>
    <row r="1755" spans="1:22" s="11" customFormat="1">
      <c r="A1755"/>
      <c r="B1755"/>
      <c r="C1755"/>
      <c r="D1755"/>
      <c r="E1755"/>
      <c r="F1755"/>
      <c r="G1755"/>
      <c r="H1755"/>
      <c r="I1755"/>
      <c r="J1755" s="3"/>
      <c r="K1755" s="3"/>
      <c r="R1755"/>
      <c r="S1755"/>
      <c r="T1755"/>
      <c r="U1755"/>
      <c r="V1755"/>
    </row>
    <row r="1756" spans="1:22" s="11" customFormat="1">
      <c r="A1756"/>
      <c r="B1756"/>
      <c r="C1756"/>
      <c r="D1756"/>
      <c r="E1756"/>
      <c r="F1756"/>
      <c r="G1756"/>
      <c r="H1756"/>
      <c r="I1756"/>
      <c r="J1756" s="3"/>
      <c r="K1756" s="3"/>
      <c r="R1756"/>
      <c r="S1756"/>
      <c r="T1756"/>
      <c r="U1756"/>
      <c r="V1756"/>
    </row>
    <row r="1757" spans="1:22" s="11" customFormat="1">
      <c r="A1757"/>
      <c r="B1757"/>
      <c r="C1757"/>
      <c r="D1757"/>
      <c r="E1757"/>
      <c r="F1757"/>
      <c r="G1757"/>
      <c r="H1757"/>
      <c r="I1757"/>
      <c r="J1757" s="3"/>
      <c r="K1757" s="3"/>
      <c r="R1757"/>
      <c r="S1757"/>
      <c r="T1757"/>
      <c r="U1757"/>
      <c r="V1757"/>
    </row>
    <row r="1758" spans="1:22" s="11" customFormat="1">
      <c r="A1758"/>
      <c r="B1758"/>
      <c r="C1758"/>
      <c r="D1758"/>
      <c r="E1758"/>
      <c r="F1758"/>
      <c r="G1758"/>
      <c r="H1758"/>
      <c r="I1758"/>
      <c r="J1758" s="3"/>
      <c r="K1758" s="3"/>
      <c r="R1758"/>
      <c r="S1758"/>
      <c r="T1758"/>
      <c r="U1758"/>
      <c r="V1758"/>
    </row>
    <row r="1759" spans="1:22" s="11" customFormat="1">
      <c r="A1759"/>
      <c r="B1759"/>
      <c r="C1759"/>
      <c r="D1759"/>
      <c r="E1759"/>
      <c r="F1759"/>
      <c r="G1759"/>
      <c r="H1759"/>
      <c r="I1759"/>
      <c r="J1759" s="3"/>
      <c r="K1759" s="3"/>
      <c r="R1759"/>
      <c r="S1759"/>
      <c r="T1759"/>
      <c r="U1759"/>
      <c r="V1759"/>
    </row>
    <row r="1760" spans="1:22" s="11" customFormat="1">
      <c r="A1760"/>
      <c r="B1760"/>
      <c r="C1760"/>
      <c r="D1760"/>
      <c r="E1760"/>
      <c r="F1760"/>
      <c r="G1760"/>
      <c r="H1760"/>
      <c r="I1760"/>
      <c r="J1760" s="3"/>
      <c r="K1760" s="3"/>
      <c r="R1760"/>
      <c r="S1760"/>
      <c r="T1760"/>
      <c r="U1760"/>
      <c r="V1760"/>
    </row>
    <row r="1761" spans="1:22" s="11" customFormat="1">
      <c r="A1761"/>
      <c r="B1761"/>
      <c r="C1761"/>
      <c r="D1761"/>
      <c r="E1761"/>
      <c r="F1761"/>
      <c r="G1761"/>
      <c r="H1761"/>
      <c r="I1761"/>
      <c r="J1761" s="3"/>
      <c r="K1761" s="3"/>
      <c r="R1761"/>
      <c r="S1761"/>
      <c r="T1761"/>
      <c r="U1761"/>
      <c r="V1761"/>
    </row>
    <row r="1762" spans="1:22" s="11" customFormat="1">
      <c r="A1762"/>
      <c r="B1762"/>
      <c r="C1762"/>
      <c r="D1762"/>
      <c r="E1762"/>
      <c r="F1762"/>
      <c r="G1762"/>
      <c r="H1762"/>
      <c r="I1762"/>
      <c r="J1762" s="3"/>
      <c r="K1762" s="3"/>
      <c r="R1762"/>
      <c r="S1762"/>
      <c r="T1762"/>
      <c r="U1762"/>
      <c r="V1762"/>
    </row>
    <row r="1763" spans="1:22" s="11" customFormat="1">
      <c r="A1763"/>
      <c r="B1763"/>
      <c r="C1763"/>
      <c r="D1763"/>
      <c r="E1763"/>
      <c r="F1763"/>
      <c r="G1763"/>
      <c r="H1763"/>
      <c r="I1763"/>
      <c r="J1763" s="3"/>
      <c r="K1763" s="3"/>
      <c r="R1763"/>
      <c r="S1763"/>
      <c r="T1763"/>
      <c r="U1763"/>
      <c r="V1763"/>
    </row>
    <row r="1764" spans="1:22" s="11" customFormat="1">
      <c r="A1764"/>
      <c r="B1764"/>
      <c r="C1764"/>
      <c r="D1764"/>
      <c r="E1764"/>
      <c r="F1764"/>
      <c r="G1764"/>
      <c r="H1764"/>
      <c r="I1764"/>
      <c r="J1764" s="3"/>
      <c r="K1764" s="3"/>
      <c r="R1764"/>
      <c r="S1764"/>
      <c r="T1764"/>
      <c r="U1764"/>
      <c r="V1764"/>
    </row>
    <row r="1765" spans="1:22" s="11" customFormat="1">
      <c r="A1765"/>
      <c r="B1765"/>
      <c r="C1765"/>
      <c r="D1765"/>
      <c r="E1765"/>
      <c r="F1765"/>
      <c r="G1765"/>
      <c r="H1765"/>
      <c r="I1765"/>
      <c r="J1765" s="3"/>
      <c r="K1765" s="3"/>
      <c r="R1765"/>
      <c r="S1765"/>
      <c r="T1765"/>
      <c r="U1765"/>
      <c r="V1765"/>
    </row>
    <row r="1766" spans="1:22" s="11" customFormat="1">
      <c r="A1766"/>
      <c r="B1766"/>
      <c r="C1766"/>
      <c r="D1766"/>
      <c r="E1766"/>
      <c r="F1766"/>
      <c r="G1766"/>
      <c r="H1766"/>
      <c r="I1766"/>
      <c r="J1766" s="3"/>
      <c r="K1766" s="3"/>
      <c r="R1766"/>
      <c r="S1766"/>
      <c r="T1766"/>
      <c r="U1766"/>
      <c r="V1766"/>
    </row>
    <row r="1767" spans="1:22" s="11" customFormat="1">
      <c r="A1767"/>
      <c r="B1767"/>
      <c r="C1767"/>
      <c r="D1767"/>
      <c r="E1767"/>
      <c r="F1767"/>
      <c r="G1767"/>
      <c r="H1767"/>
      <c r="I1767"/>
      <c r="J1767" s="3"/>
      <c r="K1767" s="3"/>
      <c r="R1767"/>
      <c r="S1767"/>
      <c r="T1767"/>
      <c r="U1767"/>
      <c r="V1767"/>
    </row>
    <row r="1768" spans="1:22" s="11" customFormat="1">
      <c r="A1768"/>
      <c r="B1768"/>
      <c r="C1768"/>
      <c r="D1768"/>
      <c r="E1768"/>
      <c r="F1768"/>
      <c r="G1768"/>
      <c r="H1768"/>
      <c r="I1768"/>
      <c r="J1768" s="3"/>
      <c r="K1768" s="3"/>
      <c r="R1768"/>
      <c r="S1768"/>
      <c r="T1768"/>
      <c r="U1768"/>
      <c r="V1768"/>
    </row>
    <row r="1769" spans="1:22" s="11" customFormat="1">
      <c r="A1769"/>
      <c r="B1769"/>
      <c r="C1769"/>
      <c r="D1769"/>
      <c r="E1769"/>
      <c r="F1769"/>
      <c r="G1769"/>
      <c r="H1769"/>
      <c r="I1769"/>
      <c r="J1769" s="3"/>
      <c r="K1769" s="3"/>
      <c r="R1769"/>
      <c r="S1769"/>
      <c r="T1769"/>
      <c r="U1769"/>
      <c r="V1769"/>
    </row>
    <row r="1770" spans="1:22" s="11" customFormat="1">
      <c r="A1770"/>
      <c r="B1770"/>
      <c r="C1770"/>
      <c r="D1770"/>
      <c r="E1770"/>
      <c r="F1770"/>
      <c r="G1770"/>
      <c r="H1770"/>
      <c r="I1770"/>
      <c r="J1770" s="3"/>
      <c r="K1770" s="3"/>
      <c r="R1770"/>
      <c r="S1770"/>
      <c r="T1770"/>
      <c r="U1770"/>
      <c r="V1770"/>
    </row>
    <row r="1771" spans="1:22" s="11" customFormat="1">
      <c r="A1771"/>
      <c r="B1771"/>
      <c r="C1771"/>
      <c r="D1771"/>
      <c r="E1771"/>
      <c r="F1771"/>
      <c r="G1771"/>
      <c r="H1771"/>
      <c r="I1771"/>
      <c r="J1771" s="3"/>
      <c r="K1771" s="3"/>
      <c r="R1771"/>
      <c r="S1771"/>
      <c r="T1771"/>
      <c r="U1771"/>
      <c r="V1771"/>
    </row>
    <row r="1772" spans="1:22" s="11" customFormat="1">
      <c r="A1772"/>
      <c r="B1772"/>
      <c r="C1772"/>
      <c r="D1772"/>
      <c r="E1772"/>
      <c r="F1772"/>
      <c r="G1772"/>
      <c r="H1772"/>
      <c r="I1772"/>
      <c r="J1772" s="3"/>
      <c r="K1772" s="3"/>
      <c r="R1772"/>
      <c r="S1772"/>
      <c r="T1772"/>
      <c r="U1772"/>
      <c r="V1772"/>
    </row>
    <row r="1773" spans="1:22" s="11" customFormat="1">
      <c r="A1773"/>
      <c r="B1773"/>
      <c r="C1773"/>
      <c r="D1773"/>
      <c r="E1773"/>
      <c r="F1773"/>
      <c r="G1773"/>
      <c r="H1773"/>
      <c r="I1773"/>
      <c r="J1773" s="3"/>
      <c r="K1773" s="3"/>
      <c r="R1773"/>
      <c r="S1773"/>
      <c r="T1773"/>
      <c r="U1773"/>
      <c r="V1773"/>
    </row>
    <row r="1774" spans="1:22" s="11" customFormat="1">
      <c r="A1774"/>
      <c r="B1774"/>
      <c r="C1774"/>
      <c r="D1774"/>
      <c r="E1774"/>
      <c r="F1774"/>
      <c r="G1774"/>
      <c r="H1774"/>
      <c r="I1774"/>
      <c r="J1774" s="3"/>
      <c r="K1774" s="3"/>
      <c r="R1774"/>
      <c r="S1774"/>
      <c r="T1774"/>
      <c r="U1774"/>
      <c r="V1774"/>
    </row>
    <row r="1775" spans="1:22" s="11" customFormat="1">
      <c r="A1775"/>
      <c r="B1775"/>
      <c r="C1775"/>
      <c r="D1775"/>
      <c r="E1775"/>
      <c r="F1775"/>
      <c r="G1775"/>
      <c r="H1775"/>
      <c r="I1775"/>
      <c r="J1775" s="3"/>
      <c r="K1775" s="3"/>
      <c r="R1775"/>
      <c r="S1775"/>
      <c r="T1775"/>
      <c r="U1775"/>
      <c r="V1775"/>
    </row>
    <row r="1776" spans="1:22" s="11" customFormat="1">
      <c r="A1776"/>
      <c r="B1776"/>
      <c r="C1776"/>
      <c r="D1776"/>
      <c r="E1776"/>
      <c r="F1776"/>
      <c r="G1776"/>
      <c r="H1776"/>
      <c r="I1776"/>
      <c r="J1776" s="3"/>
      <c r="K1776" s="3"/>
      <c r="R1776"/>
      <c r="S1776"/>
      <c r="T1776"/>
      <c r="U1776"/>
      <c r="V1776"/>
    </row>
    <row r="1777" spans="1:22" s="11" customFormat="1">
      <c r="A1777"/>
      <c r="B1777"/>
      <c r="C1777"/>
      <c r="D1777"/>
      <c r="E1777"/>
      <c r="F1777"/>
      <c r="G1777"/>
      <c r="H1777"/>
      <c r="I1777"/>
      <c r="J1777" s="3"/>
      <c r="K1777" s="3"/>
      <c r="R1777"/>
      <c r="S1777"/>
      <c r="T1777"/>
      <c r="U1777"/>
      <c r="V1777"/>
    </row>
    <row r="1778" spans="1:22" s="11" customFormat="1">
      <c r="A1778"/>
      <c r="B1778"/>
      <c r="C1778"/>
      <c r="D1778"/>
      <c r="E1778"/>
      <c r="F1778"/>
      <c r="G1778"/>
      <c r="H1778"/>
      <c r="I1778"/>
      <c r="J1778" s="3"/>
      <c r="K1778" s="3"/>
      <c r="R1778"/>
      <c r="S1778"/>
      <c r="T1778"/>
      <c r="U1778"/>
      <c r="V1778"/>
    </row>
    <row r="1779" spans="1:22" s="11" customFormat="1">
      <c r="A1779"/>
      <c r="B1779"/>
      <c r="C1779"/>
      <c r="D1779"/>
      <c r="E1779"/>
      <c r="F1779"/>
      <c r="G1779"/>
      <c r="H1779"/>
      <c r="I1779"/>
      <c r="J1779" s="3"/>
      <c r="K1779" s="3"/>
      <c r="R1779"/>
      <c r="S1779"/>
      <c r="T1779"/>
      <c r="U1779"/>
      <c r="V1779"/>
    </row>
    <row r="1780" spans="1:22" s="11" customFormat="1">
      <c r="A1780"/>
      <c r="B1780"/>
      <c r="C1780"/>
      <c r="D1780"/>
      <c r="E1780"/>
      <c r="F1780"/>
      <c r="G1780"/>
      <c r="H1780"/>
      <c r="I1780"/>
      <c r="J1780" s="3"/>
      <c r="K1780" s="3"/>
      <c r="R1780"/>
      <c r="S1780"/>
      <c r="T1780"/>
      <c r="U1780"/>
      <c r="V1780"/>
    </row>
    <row r="1781" spans="1:22" s="11" customFormat="1">
      <c r="A1781"/>
      <c r="B1781"/>
      <c r="C1781"/>
      <c r="D1781"/>
      <c r="E1781"/>
      <c r="F1781"/>
      <c r="G1781"/>
      <c r="H1781"/>
      <c r="I1781"/>
      <c r="J1781" s="3"/>
      <c r="K1781" s="3"/>
      <c r="R1781"/>
      <c r="S1781"/>
      <c r="T1781"/>
      <c r="U1781"/>
      <c r="V1781"/>
    </row>
    <row r="1782" spans="1:22" s="11" customFormat="1">
      <c r="A1782"/>
      <c r="B1782"/>
      <c r="C1782"/>
      <c r="D1782"/>
      <c r="E1782"/>
      <c r="F1782"/>
      <c r="G1782"/>
      <c r="H1782"/>
      <c r="I1782"/>
      <c r="J1782" s="3"/>
      <c r="K1782" s="3"/>
      <c r="R1782"/>
      <c r="S1782"/>
      <c r="T1782"/>
      <c r="U1782"/>
      <c r="V1782"/>
    </row>
    <row r="1783" spans="1:22" s="11" customFormat="1">
      <c r="A1783"/>
      <c r="B1783"/>
      <c r="C1783"/>
      <c r="D1783"/>
      <c r="E1783"/>
      <c r="F1783"/>
      <c r="G1783"/>
      <c r="H1783"/>
      <c r="I1783"/>
      <c r="J1783" s="3"/>
      <c r="K1783" s="3"/>
      <c r="R1783"/>
      <c r="S1783"/>
      <c r="T1783"/>
      <c r="U1783"/>
      <c r="V1783"/>
    </row>
    <row r="1784" spans="1:22" s="11" customFormat="1">
      <c r="A1784"/>
      <c r="B1784"/>
      <c r="C1784"/>
      <c r="D1784"/>
      <c r="E1784"/>
      <c r="F1784"/>
      <c r="G1784"/>
      <c r="H1784"/>
      <c r="I1784"/>
      <c r="J1784" s="3"/>
      <c r="K1784" s="3"/>
      <c r="R1784"/>
      <c r="S1784"/>
      <c r="T1784"/>
      <c r="U1784"/>
      <c r="V1784"/>
    </row>
    <row r="1785" spans="1:22" s="11" customFormat="1">
      <c r="A1785"/>
      <c r="B1785"/>
      <c r="C1785"/>
      <c r="D1785"/>
      <c r="E1785"/>
      <c r="F1785"/>
      <c r="G1785"/>
      <c r="H1785"/>
      <c r="I1785"/>
      <c r="J1785" s="3"/>
      <c r="K1785" s="3"/>
      <c r="R1785"/>
      <c r="S1785"/>
      <c r="T1785"/>
      <c r="U1785"/>
      <c r="V1785"/>
    </row>
    <row r="1786" spans="1:22" s="11" customFormat="1">
      <c r="A1786"/>
      <c r="B1786"/>
      <c r="C1786"/>
      <c r="D1786"/>
      <c r="E1786"/>
      <c r="F1786"/>
      <c r="G1786"/>
      <c r="H1786"/>
      <c r="I1786"/>
      <c r="J1786" s="3"/>
      <c r="K1786" s="3"/>
      <c r="R1786"/>
      <c r="S1786"/>
      <c r="T1786"/>
      <c r="U1786"/>
      <c r="V1786"/>
    </row>
    <row r="1787" spans="1:22" s="11" customFormat="1">
      <c r="A1787"/>
      <c r="B1787"/>
      <c r="C1787"/>
      <c r="D1787"/>
      <c r="E1787"/>
      <c r="F1787"/>
      <c r="G1787"/>
      <c r="H1787"/>
      <c r="I1787"/>
      <c r="J1787" s="3"/>
      <c r="K1787" s="3"/>
      <c r="R1787"/>
      <c r="S1787"/>
      <c r="T1787"/>
      <c r="U1787"/>
      <c r="V1787"/>
    </row>
    <row r="1788" spans="1:22" s="11" customFormat="1">
      <c r="A1788"/>
      <c r="B1788"/>
      <c r="C1788"/>
      <c r="D1788"/>
      <c r="E1788"/>
      <c r="F1788"/>
      <c r="G1788"/>
      <c r="H1788"/>
      <c r="I1788"/>
      <c r="J1788" s="3"/>
      <c r="K1788" s="3"/>
      <c r="R1788"/>
      <c r="S1788"/>
      <c r="T1788"/>
      <c r="U1788"/>
      <c r="V1788"/>
    </row>
    <row r="1789" spans="1:22" s="11" customFormat="1">
      <c r="A1789"/>
      <c r="B1789"/>
      <c r="C1789"/>
      <c r="D1789"/>
      <c r="E1789"/>
      <c r="F1789"/>
      <c r="G1789"/>
      <c r="H1789"/>
      <c r="I1789"/>
      <c r="J1789" s="3"/>
      <c r="K1789" s="3"/>
      <c r="R1789"/>
      <c r="S1789"/>
      <c r="T1789"/>
      <c r="U1789"/>
      <c r="V1789"/>
    </row>
    <row r="1790" spans="1:22" s="11" customFormat="1">
      <c r="A1790"/>
      <c r="B1790"/>
      <c r="C1790"/>
      <c r="D1790"/>
      <c r="E1790"/>
      <c r="F1790"/>
      <c r="G1790"/>
      <c r="H1790"/>
      <c r="I1790"/>
      <c r="J1790" s="3"/>
      <c r="K1790" s="3"/>
      <c r="R1790"/>
      <c r="S1790"/>
      <c r="T1790"/>
      <c r="U1790"/>
      <c r="V1790"/>
    </row>
    <row r="1791" spans="1:22" s="11" customFormat="1">
      <c r="A1791"/>
      <c r="B1791"/>
      <c r="C1791"/>
      <c r="D1791"/>
      <c r="E1791"/>
      <c r="F1791"/>
      <c r="G1791"/>
      <c r="H1791"/>
      <c r="I1791"/>
      <c r="J1791" s="3"/>
      <c r="K1791" s="3"/>
      <c r="R1791"/>
      <c r="S1791"/>
      <c r="T1791"/>
      <c r="U1791"/>
      <c r="V1791"/>
    </row>
    <row r="1792" spans="1:22" s="11" customFormat="1">
      <c r="A1792"/>
      <c r="B1792"/>
      <c r="C1792"/>
      <c r="D1792"/>
      <c r="E1792"/>
      <c r="F1792"/>
      <c r="G1792"/>
      <c r="H1792"/>
      <c r="I1792"/>
      <c r="J1792" s="3"/>
      <c r="K1792" s="3"/>
      <c r="R1792"/>
      <c r="S1792"/>
      <c r="T1792"/>
      <c r="U1792"/>
      <c r="V1792"/>
    </row>
    <row r="1793" spans="1:22" s="11" customFormat="1">
      <c r="A1793"/>
      <c r="B1793"/>
      <c r="C1793"/>
      <c r="D1793"/>
      <c r="E1793"/>
      <c r="F1793"/>
      <c r="G1793"/>
      <c r="H1793"/>
      <c r="I1793"/>
      <c r="J1793" s="3"/>
      <c r="K1793" s="3"/>
      <c r="R1793"/>
      <c r="S1793"/>
      <c r="T1793"/>
      <c r="U1793"/>
      <c r="V1793"/>
    </row>
    <row r="1794" spans="1:22" s="11" customFormat="1">
      <c r="A1794"/>
      <c r="B1794"/>
      <c r="C1794"/>
      <c r="D1794"/>
      <c r="E1794"/>
      <c r="F1794"/>
      <c r="G1794"/>
      <c r="H1794"/>
      <c r="I1794"/>
      <c r="J1794" s="3"/>
      <c r="K1794" s="3"/>
      <c r="R1794"/>
      <c r="S1794"/>
      <c r="T1794"/>
      <c r="U1794"/>
      <c r="V1794"/>
    </row>
    <row r="1795" spans="1:22" s="11" customFormat="1">
      <c r="A1795"/>
      <c r="B1795"/>
      <c r="C1795"/>
      <c r="D1795"/>
      <c r="E1795"/>
      <c r="F1795"/>
      <c r="G1795"/>
      <c r="H1795"/>
      <c r="I1795"/>
      <c r="J1795" s="3"/>
      <c r="K1795" s="3"/>
      <c r="R1795"/>
      <c r="S1795"/>
      <c r="T1795"/>
      <c r="U1795"/>
      <c r="V1795"/>
    </row>
    <row r="1796" spans="1:22" s="11" customFormat="1">
      <c r="A1796"/>
      <c r="B1796"/>
      <c r="C1796"/>
      <c r="D1796"/>
      <c r="E1796"/>
      <c r="F1796"/>
      <c r="G1796"/>
      <c r="H1796"/>
      <c r="I1796"/>
      <c r="J1796" s="3"/>
      <c r="K1796" s="3"/>
      <c r="R1796"/>
      <c r="S1796"/>
      <c r="T1796"/>
      <c r="U1796"/>
      <c r="V1796"/>
    </row>
    <row r="1797" spans="1:22" s="11" customFormat="1">
      <c r="A1797"/>
      <c r="B1797"/>
      <c r="C1797"/>
      <c r="D1797"/>
      <c r="E1797"/>
      <c r="F1797"/>
      <c r="G1797"/>
      <c r="H1797"/>
      <c r="I1797"/>
      <c r="J1797" s="3"/>
      <c r="K1797" s="3"/>
      <c r="R1797"/>
      <c r="S1797"/>
      <c r="T1797"/>
      <c r="U1797"/>
      <c r="V1797"/>
    </row>
    <row r="1798" spans="1:22" s="11" customFormat="1">
      <c r="A1798"/>
      <c r="B1798"/>
      <c r="C1798"/>
      <c r="D1798"/>
      <c r="E1798"/>
      <c r="F1798"/>
      <c r="G1798"/>
      <c r="H1798"/>
      <c r="I1798"/>
      <c r="J1798" s="3"/>
      <c r="K1798" s="3"/>
      <c r="R1798"/>
      <c r="S1798"/>
      <c r="T1798"/>
      <c r="U1798"/>
      <c r="V1798"/>
    </row>
    <row r="1799" spans="1:22" s="11" customFormat="1">
      <c r="A1799"/>
      <c r="B1799"/>
      <c r="C1799"/>
      <c r="D1799"/>
      <c r="E1799"/>
      <c r="F1799"/>
      <c r="G1799"/>
      <c r="H1799"/>
      <c r="I1799"/>
      <c r="J1799" s="3"/>
      <c r="K1799" s="3"/>
      <c r="R1799"/>
      <c r="S1799"/>
      <c r="T1799"/>
      <c r="U1799"/>
      <c r="V1799"/>
    </row>
    <row r="1800" spans="1:22" s="11" customFormat="1">
      <c r="A1800"/>
      <c r="B1800"/>
      <c r="C1800"/>
      <c r="D1800"/>
      <c r="E1800"/>
      <c r="F1800"/>
      <c r="G1800"/>
      <c r="H1800"/>
      <c r="I1800"/>
      <c r="J1800" s="3"/>
      <c r="K1800" s="3"/>
      <c r="R1800"/>
      <c r="S1800"/>
      <c r="T1800"/>
      <c r="U1800"/>
      <c r="V1800"/>
    </row>
    <row r="1801" spans="1:22" s="11" customFormat="1">
      <c r="A1801"/>
      <c r="B1801"/>
      <c r="C1801"/>
      <c r="D1801"/>
      <c r="E1801"/>
      <c r="F1801"/>
      <c r="G1801"/>
      <c r="H1801"/>
      <c r="I1801"/>
      <c r="J1801" s="3"/>
      <c r="K1801" s="3"/>
      <c r="R1801"/>
      <c r="S1801"/>
      <c r="T1801"/>
      <c r="U1801"/>
      <c r="V1801"/>
    </row>
    <row r="1802" spans="1:22" s="11" customFormat="1">
      <c r="A1802"/>
      <c r="B1802"/>
      <c r="C1802"/>
      <c r="D1802"/>
      <c r="E1802"/>
      <c r="F1802"/>
      <c r="G1802"/>
      <c r="H1802"/>
      <c r="I1802"/>
      <c r="J1802" s="3"/>
      <c r="K1802" s="3"/>
      <c r="R1802"/>
      <c r="S1802"/>
      <c r="T1802"/>
      <c r="U1802"/>
      <c r="V1802"/>
    </row>
    <row r="1803" spans="1:22" s="11" customFormat="1">
      <c r="A1803"/>
      <c r="B1803"/>
      <c r="C1803"/>
      <c r="D1803"/>
      <c r="E1803"/>
      <c r="F1803"/>
      <c r="G1803"/>
      <c r="H1803"/>
      <c r="I1803"/>
      <c r="J1803" s="3"/>
      <c r="K1803" s="3"/>
      <c r="R1803"/>
      <c r="S1803"/>
      <c r="T1803"/>
      <c r="U1803"/>
      <c r="V1803"/>
    </row>
    <row r="1804" spans="1:22" s="11" customFormat="1">
      <c r="A1804"/>
      <c r="B1804"/>
      <c r="C1804"/>
      <c r="D1804"/>
      <c r="E1804"/>
      <c r="F1804"/>
      <c r="G1804"/>
      <c r="H1804"/>
      <c r="I1804"/>
      <c r="J1804" s="3"/>
      <c r="K1804" s="3"/>
      <c r="R1804"/>
      <c r="S1804"/>
      <c r="T1804"/>
      <c r="U1804"/>
      <c r="V1804"/>
    </row>
    <row r="1805" spans="1:22" s="11" customFormat="1">
      <c r="A1805"/>
      <c r="B1805"/>
      <c r="C1805"/>
      <c r="D1805"/>
      <c r="E1805"/>
      <c r="F1805"/>
      <c r="G1805"/>
      <c r="H1805"/>
      <c r="I1805"/>
      <c r="J1805" s="3"/>
      <c r="K1805" s="3"/>
      <c r="R1805"/>
      <c r="S1805"/>
      <c r="T1805"/>
      <c r="U1805"/>
      <c r="V1805"/>
    </row>
    <row r="1806" spans="1:22" s="11" customFormat="1">
      <c r="A1806"/>
      <c r="B1806"/>
      <c r="C1806"/>
      <c r="D1806"/>
      <c r="E1806"/>
      <c r="F1806"/>
      <c r="G1806"/>
      <c r="H1806"/>
      <c r="I1806"/>
      <c r="J1806" s="3"/>
      <c r="K1806" s="3"/>
      <c r="R1806"/>
      <c r="S1806"/>
      <c r="T1806"/>
      <c r="U1806"/>
      <c r="V1806"/>
    </row>
    <row r="1807" spans="1:22" s="11" customFormat="1">
      <c r="A1807"/>
      <c r="B1807"/>
      <c r="C1807"/>
      <c r="D1807"/>
      <c r="E1807"/>
      <c r="F1807"/>
      <c r="G1807"/>
      <c r="H1807"/>
      <c r="I1807"/>
      <c r="J1807" s="3"/>
      <c r="K1807" s="3"/>
      <c r="R1807"/>
      <c r="S1807"/>
      <c r="T1807"/>
      <c r="U1807"/>
      <c r="V1807"/>
    </row>
    <row r="1808" spans="1:22" s="11" customFormat="1">
      <c r="A1808"/>
      <c r="B1808"/>
      <c r="C1808"/>
      <c r="D1808"/>
      <c r="E1808"/>
      <c r="F1808"/>
      <c r="G1808"/>
      <c r="H1808"/>
      <c r="I1808"/>
      <c r="J1808" s="3"/>
      <c r="K1808" s="3"/>
      <c r="R1808"/>
      <c r="S1808"/>
      <c r="T1808"/>
      <c r="U1808"/>
      <c r="V1808"/>
    </row>
    <row r="1809" spans="1:22" s="11" customFormat="1">
      <c r="A1809"/>
      <c r="B1809"/>
      <c r="C1809"/>
      <c r="D1809"/>
      <c r="E1809"/>
      <c r="F1809"/>
      <c r="G1809"/>
      <c r="H1809"/>
      <c r="I1809"/>
      <c r="J1809" s="3"/>
      <c r="K1809" s="3"/>
      <c r="R1809"/>
      <c r="S1809"/>
      <c r="T1809"/>
      <c r="U1809"/>
      <c r="V1809"/>
    </row>
    <row r="1810" spans="1:22" s="11" customFormat="1">
      <c r="A1810"/>
      <c r="B1810"/>
      <c r="C1810"/>
      <c r="D1810"/>
      <c r="E1810"/>
      <c r="F1810"/>
      <c r="G1810"/>
      <c r="H1810"/>
      <c r="I1810"/>
      <c r="J1810" s="3"/>
      <c r="K1810" s="3"/>
      <c r="R1810"/>
      <c r="S1810"/>
      <c r="T1810"/>
      <c r="U1810"/>
      <c r="V1810"/>
    </row>
    <row r="1811" spans="1:22" s="11" customFormat="1">
      <c r="A1811"/>
      <c r="B1811"/>
      <c r="C1811"/>
      <c r="D1811"/>
      <c r="E1811"/>
      <c r="F1811"/>
      <c r="G1811"/>
      <c r="H1811"/>
      <c r="I1811"/>
      <c r="J1811" s="3"/>
      <c r="K1811" s="3"/>
      <c r="R1811"/>
      <c r="S1811"/>
      <c r="T1811"/>
      <c r="U1811"/>
      <c r="V1811"/>
    </row>
    <row r="1812" spans="1:22" s="11" customFormat="1">
      <c r="A1812"/>
      <c r="B1812"/>
      <c r="C1812"/>
      <c r="D1812"/>
      <c r="E1812"/>
      <c r="F1812"/>
      <c r="G1812"/>
      <c r="H1812"/>
      <c r="I1812"/>
      <c r="J1812" s="3"/>
      <c r="K1812" s="3"/>
      <c r="R1812"/>
      <c r="S1812"/>
      <c r="T1812"/>
      <c r="U1812"/>
      <c r="V1812"/>
    </row>
    <row r="1813" spans="1:22" s="11" customFormat="1">
      <c r="A1813"/>
      <c r="B1813"/>
      <c r="C1813"/>
      <c r="D1813"/>
      <c r="E1813"/>
      <c r="F1813"/>
      <c r="G1813"/>
      <c r="H1813"/>
      <c r="I1813"/>
      <c r="J1813" s="3"/>
      <c r="K1813" s="3"/>
      <c r="R1813"/>
      <c r="S1813"/>
      <c r="T1813"/>
      <c r="U1813"/>
      <c r="V1813"/>
    </row>
    <row r="1814" spans="1:22" s="11" customFormat="1">
      <c r="A1814"/>
      <c r="B1814"/>
      <c r="C1814"/>
      <c r="D1814"/>
      <c r="E1814"/>
      <c r="F1814"/>
      <c r="G1814"/>
      <c r="H1814"/>
      <c r="I1814"/>
      <c r="J1814" s="3"/>
      <c r="K1814" s="3"/>
      <c r="R1814"/>
      <c r="S1814"/>
      <c r="T1814"/>
      <c r="U1814"/>
      <c r="V1814"/>
    </row>
    <row r="1815" spans="1:22" s="11" customFormat="1">
      <c r="A1815"/>
      <c r="B1815"/>
      <c r="C1815"/>
      <c r="D1815"/>
      <c r="E1815"/>
      <c r="F1815"/>
      <c r="G1815"/>
      <c r="H1815"/>
      <c r="I1815"/>
      <c r="J1815" s="3"/>
      <c r="K1815" s="3"/>
      <c r="R1815"/>
      <c r="S1815"/>
      <c r="T1815"/>
      <c r="U1815"/>
      <c r="V1815"/>
    </row>
    <row r="1816" spans="1:22" s="11" customFormat="1">
      <c r="A1816"/>
      <c r="B1816"/>
      <c r="C1816"/>
      <c r="D1816"/>
      <c r="E1816"/>
      <c r="F1816"/>
      <c r="G1816"/>
      <c r="H1816"/>
      <c r="I1816"/>
      <c r="J1816" s="3"/>
      <c r="K1816" s="3"/>
      <c r="R1816"/>
      <c r="S1816"/>
      <c r="T1816"/>
      <c r="U1816"/>
      <c r="V1816"/>
    </row>
    <row r="1817" spans="1:22" s="11" customFormat="1">
      <c r="A1817"/>
      <c r="B1817"/>
      <c r="C1817"/>
      <c r="D1817"/>
      <c r="E1817"/>
      <c r="F1817"/>
      <c r="G1817"/>
      <c r="H1817"/>
      <c r="I1817"/>
      <c r="J1817" s="3"/>
      <c r="K1817" s="3"/>
      <c r="R1817"/>
      <c r="S1817"/>
      <c r="T1817"/>
      <c r="U1817"/>
      <c r="V1817"/>
    </row>
    <row r="1818" spans="1:22" s="11" customFormat="1">
      <c r="A1818"/>
      <c r="B1818"/>
      <c r="C1818"/>
      <c r="D1818"/>
      <c r="E1818"/>
      <c r="F1818"/>
      <c r="G1818"/>
      <c r="H1818"/>
      <c r="I1818"/>
      <c r="J1818" s="3"/>
      <c r="K1818" s="3"/>
      <c r="R1818"/>
      <c r="S1818"/>
      <c r="T1818"/>
      <c r="U1818"/>
      <c r="V1818"/>
    </row>
    <row r="1819" spans="1:22" s="11" customFormat="1">
      <c r="A1819"/>
      <c r="B1819"/>
      <c r="C1819"/>
      <c r="D1819"/>
      <c r="E1819"/>
      <c r="F1819"/>
      <c r="G1819"/>
      <c r="H1819"/>
      <c r="I1819"/>
      <c r="J1819" s="3"/>
      <c r="K1819" s="3"/>
      <c r="R1819"/>
      <c r="S1819"/>
      <c r="T1819"/>
      <c r="U1819"/>
      <c r="V1819"/>
    </row>
    <row r="1820" spans="1:22" s="11" customFormat="1">
      <c r="A1820"/>
      <c r="B1820"/>
      <c r="C1820"/>
      <c r="D1820"/>
      <c r="E1820"/>
      <c r="F1820"/>
      <c r="G1820"/>
      <c r="H1820"/>
      <c r="I1820"/>
      <c r="J1820" s="3"/>
      <c r="K1820" s="3"/>
      <c r="R1820"/>
      <c r="S1820"/>
      <c r="T1820"/>
      <c r="U1820"/>
      <c r="V1820"/>
    </row>
    <row r="1821" spans="1:22" s="11" customFormat="1">
      <c r="A1821"/>
      <c r="B1821"/>
      <c r="C1821"/>
      <c r="D1821"/>
      <c r="E1821"/>
      <c r="F1821"/>
      <c r="G1821"/>
      <c r="H1821"/>
      <c r="I1821"/>
      <c r="J1821" s="3"/>
      <c r="K1821" s="3"/>
      <c r="R1821"/>
      <c r="S1821"/>
      <c r="T1821"/>
      <c r="U1821"/>
      <c r="V1821"/>
    </row>
    <row r="1822" spans="1:22" s="11" customFormat="1">
      <c r="A1822"/>
      <c r="B1822"/>
      <c r="C1822"/>
      <c r="D1822"/>
      <c r="E1822"/>
      <c r="F1822"/>
      <c r="G1822"/>
      <c r="H1822"/>
      <c r="I1822"/>
      <c r="J1822" s="3"/>
      <c r="K1822" s="3"/>
      <c r="R1822"/>
      <c r="S1822"/>
      <c r="T1822"/>
      <c r="U1822"/>
      <c r="V1822"/>
    </row>
    <row r="1823" spans="1:22" s="11" customFormat="1">
      <c r="A1823"/>
      <c r="B1823"/>
      <c r="C1823"/>
      <c r="D1823"/>
      <c r="E1823"/>
      <c r="F1823"/>
      <c r="G1823"/>
      <c r="H1823"/>
      <c r="I1823"/>
      <c r="J1823" s="3"/>
      <c r="K1823" s="3"/>
      <c r="R1823"/>
      <c r="S1823"/>
      <c r="T1823"/>
      <c r="U1823"/>
      <c r="V1823"/>
    </row>
    <row r="1824" spans="1:22" s="11" customFormat="1">
      <c r="A1824"/>
      <c r="B1824"/>
      <c r="C1824"/>
      <c r="D1824"/>
      <c r="E1824"/>
      <c r="F1824"/>
      <c r="G1824"/>
      <c r="H1824"/>
      <c r="I1824"/>
      <c r="J1824" s="3"/>
      <c r="K1824" s="3"/>
      <c r="R1824"/>
      <c r="S1824"/>
      <c r="T1824"/>
      <c r="U1824"/>
      <c r="V1824"/>
    </row>
    <row r="1825" spans="1:22" s="11" customFormat="1">
      <c r="A1825"/>
      <c r="B1825"/>
      <c r="C1825"/>
      <c r="D1825"/>
      <c r="E1825"/>
      <c r="F1825"/>
      <c r="G1825"/>
      <c r="H1825"/>
      <c r="I1825"/>
      <c r="J1825" s="3"/>
      <c r="K1825" s="3"/>
      <c r="R1825"/>
      <c r="S1825"/>
      <c r="T1825"/>
      <c r="U1825"/>
      <c r="V1825"/>
    </row>
    <row r="1826" spans="1:22" s="11" customFormat="1">
      <c r="A1826"/>
      <c r="B1826"/>
      <c r="C1826"/>
      <c r="D1826"/>
      <c r="E1826"/>
      <c r="F1826"/>
      <c r="G1826"/>
      <c r="H1826"/>
      <c r="I1826"/>
      <c r="J1826" s="3"/>
      <c r="K1826" s="3"/>
      <c r="R1826"/>
      <c r="S1826"/>
      <c r="T1826"/>
      <c r="U1826"/>
      <c r="V1826"/>
    </row>
    <row r="1827" spans="1:22" s="11" customFormat="1">
      <c r="A1827"/>
      <c r="B1827"/>
      <c r="C1827"/>
      <c r="D1827"/>
      <c r="E1827"/>
      <c r="F1827"/>
      <c r="G1827"/>
      <c r="H1827"/>
      <c r="I1827"/>
      <c r="J1827" s="3"/>
      <c r="K1827" s="3"/>
      <c r="R1827"/>
      <c r="S1827"/>
      <c r="T1827"/>
      <c r="U1827"/>
      <c r="V1827"/>
    </row>
    <row r="1828" spans="1:22" s="11" customFormat="1">
      <c r="A1828"/>
      <c r="B1828"/>
      <c r="C1828"/>
      <c r="D1828"/>
      <c r="E1828"/>
      <c r="F1828"/>
      <c r="G1828"/>
      <c r="H1828"/>
      <c r="I1828"/>
      <c r="J1828" s="3"/>
      <c r="K1828" s="3"/>
      <c r="R1828"/>
      <c r="S1828"/>
      <c r="T1828"/>
      <c r="U1828"/>
      <c r="V1828"/>
    </row>
    <row r="1829" spans="1:22" s="11" customFormat="1">
      <c r="A1829"/>
      <c r="B1829"/>
      <c r="C1829"/>
      <c r="D1829"/>
      <c r="E1829"/>
      <c r="F1829"/>
      <c r="G1829"/>
      <c r="H1829"/>
      <c r="I1829"/>
      <c r="J1829" s="3"/>
      <c r="K1829" s="3"/>
      <c r="R1829"/>
      <c r="S1829"/>
      <c r="T1829"/>
      <c r="U1829"/>
      <c r="V1829"/>
    </row>
    <row r="1830" spans="1:22" s="11" customFormat="1">
      <c r="A1830"/>
      <c r="B1830"/>
      <c r="C1830"/>
      <c r="D1830"/>
      <c r="E1830"/>
      <c r="F1830"/>
      <c r="G1830"/>
      <c r="H1830"/>
      <c r="I1830"/>
      <c r="J1830" s="3"/>
      <c r="K1830" s="3"/>
      <c r="R1830"/>
      <c r="S1830"/>
      <c r="T1830"/>
      <c r="U1830"/>
      <c r="V1830"/>
    </row>
    <row r="1831" spans="1:22" s="11" customFormat="1">
      <c r="A1831"/>
      <c r="B1831"/>
      <c r="C1831"/>
      <c r="D1831"/>
      <c r="E1831"/>
      <c r="F1831"/>
      <c r="G1831"/>
      <c r="H1831"/>
      <c r="I1831"/>
      <c r="J1831" s="3"/>
      <c r="K1831" s="3"/>
      <c r="R1831"/>
      <c r="S1831"/>
      <c r="T1831"/>
      <c r="U1831"/>
      <c r="V1831"/>
    </row>
    <row r="1832" spans="1:22" s="11" customFormat="1">
      <c r="A1832"/>
      <c r="B1832"/>
      <c r="C1832"/>
      <c r="D1832"/>
      <c r="E1832"/>
      <c r="F1832"/>
      <c r="G1832"/>
      <c r="H1832"/>
      <c r="I1832"/>
      <c r="J1832" s="3"/>
      <c r="K1832" s="3"/>
      <c r="R1832"/>
      <c r="S1832"/>
      <c r="T1832"/>
      <c r="U1832"/>
      <c r="V1832"/>
    </row>
    <row r="1833" spans="1:22" s="11" customFormat="1">
      <c r="A1833"/>
      <c r="B1833"/>
      <c r="C1833"/>
      <c r="D1833"/>
      <c r="E1833"/>
      <c r="F1833"/>
      <c r="G1833"/>
      <c r="H1833"/>
      <c r="I1833"/>
      <c r="J1833" s="3"/>
      <c r="K1833" s="3"/>
      <c r="R1833"/>
      <c r="S1833"/>
      <c r="T1833"/>
      <c r="U1833"/>
      <c r="V1833"/>
    </row>
    <row r="1834" spans="1:22" s="11" customFormat="1">
      <c r="A1834"/>
      <c r="B1834"/>
      <c r="C1834"/>
      <c r="D1834"/>
      <c r="E1834"/>
      <c r="F1834"/>
      <c r="G1834"/>
      <c r="H1834"/>
      <c r="I1834"/>
      <c r="J1834" s="3"/>
      <c r="K1834" s="3"/>
      <c r="R1834"/>
      <c r="S1834"/>
      <c r="T1834"/>
      <c r="U1834"/>
      <c r="V1834"/>
    </row>
    <row r="1835" spans="1:22" s="11" customFormat="1">
      <c r="A1835"/>
      <c r="B1835"/>
      <c r="C1835"/>
      <c r="D1835"/>
      <c r="E1835"/>
      <c r="F1835"/>
      <c r="G1835"/>
      <c r="H1835"/>
      <c r="I1835"/>
      <c r="J1835" s="3"/>
      <c r="K1835" s="3"/>
      <c r="R1835"/>
      <c r="S1835"/>
      <c r="T1835"/>
      <c r="U1835"/>
      <c r="V1835"/>
    </row>
    <row r="1836" spans="1:22" s="11" customFormat="1">
      <c r="A1836"/>
      <c r="B1836"/>
      <c r="C1836"/>
      <c r="D1836"/>
      <c r="E1836"/>
      <c r="F1836"/>
      <c r="G1836"/>
      <c r="H1836"/>
      <c r="I1836"/>
      <c r="J1836" s="3"/>
      <c r="K1836" s="3"/>
      <c r="R1836"/>
      <c r="S1836"/>
      <c r="T1836"/>
      <c r="U1836"/>
      <c r="V1836"/>
    </row>
    <row r="1837" spans="1:22" s="11" customFormat="1">
      <c r="A1837"/>
      <c r="B1837"/>
      <c r="C1837"/>
      <c r="D1837"/>
      <c r="E1837"/>
      <c r="F1837"/>
      <c r="G1837"/>
      <c r="H1837"/>
      <c r="I1837"/>
      <c r="J1837" s="3"/>
      <c r="K1837" s="3"/>
      <c r="R1837"/>
      <c r="S1837"/>
      <c r="T1837"/>
      <c r="U1837"/>
      <c r="V1837"/>
    </row>
    <row r="1838" spans="1:22" s="11" customFormat="1">
      <c r="A1838"/>
      <c r="B1838"/>
      <c r="C1838"/>
      <c r="D1838"/>
      <c r="E1838"/>
      <c r="F1838"/>
      <c r="G1838"/>
      <c r="H1838"/>
      <c r="I1838"/>
      <c r="J1838" s="3"/>
      <c r="K1838" s="3"/>
      <c r="R1838"/>
      <c r="S1838"/>
      <c r="T1838"/>
      <c r="U1838"/>
      <c r="V1838"/>
    </row>
    <row r="1839" spans="1:22" s="11" customFormat="1">
      <c r="A1839"/>
      <c r="B1839"/>
      <c r="C1839"/>
      <c r="D1839"/>
      <c r="E1839"/>
      <c r="F1839"/>
      <c r="G1839"/>
      <c r="H1839"/>
      <c r="I1839"/>
      <c r="J1839" s="3"/>
      <c r="K1839" s="3"/>
      <c r="R1839"/>
      <c r="S1839"/>
      <c r="T1839"/>
      <c r="U1839"/>
      <c r="V1839"/>
    </row>
    <row r="1840" spans="1:22" s="11" customFormat="1">
      <c r="A1840"/>
      <c r="B1840"/>
      <c r="C1840"/>
      <c r="D1840"/>
      <c r="E1840"/>
      <c r="F1840"/>
      <c r="G1840"/>
      <c r="H1840"/>
      <c r="I1840"/>
      <c r="J1840" s="3"/>
      <c r="K1840" s="3"/>
      <c r="R1840"/>
      <c r="S1840"/>
      <c r="T1840"/>
      <c r="U1840"/>
      <c r="V1840"/>
    </row>
    <row r="1841" spans="1:22" s="11" customFormat="1">
      <c r="A1841"/>
      <c r="B1841"/>
      <c r="C1841"/>
      <c r="D1841"/>
      <c r="E1841"/>
      <c r="F1841"/>
      <c r="G1841"/>
      <c r="H1841"/>
      <c r="I1841"/>
      <c r="J1841" s="3"/>
      <c r="K1841" s="3"/>
      <c r="R1841"/>
      <c r="S1841"/>
      <c r="T1841"/>
      <c r="U1841"/>
      <c r="V1841"/>
    </row>
    <row r="1842" spans="1:22" s="11" customFormat="1">
      <c r="A1842"/>
      <c r="B1842"/>
      <c r="C1842"/>
      <c r="D1842"/>
      <c r="E1842"/>
      <c r="F1842"/>
      <c r="G1842"/>
      <c r="H1842"/>
      <c r="I1842"/>
      <c r="J1842" s="3"/>
      <c r="K1842" s="3"/>
      <c r="R1842"/>
      <c r="S1842"/>
      <c r="T1842"/>
      <c r="U1842"/>
      <c r="V1842"/>
    </row>
    <row r="1843" spans="1:22" s="11" customFormat="1">
      <c r="A1843"/>
      <c r="B1843"/>
      <c r="C1843"/>
      <c r="D1843"/>
      <c r="E1843"/>
      <c r="F1843"/>
      <c r="G1843"/>
      <c r="H1843"/>
      <c r="I1843"/>
      <c r="J1843" s="3"/>
      <c r="K1843" s="3"/>
      <c r="R1843"/>
      <c r="S1843"/>
      <c r="T1843"/>
      <c r="U1843"/>
      <c r="V1843"/>
    </row>
    <row r="1844" spans="1:22" s="11" customFormat="1">
      <c r="A1844"/>
      <c r="B1844"/>
      <c r="C1844"/>
      <c r="D1844"/>
      <c r="E1844"/>
      <c r="F1844"/>
      <c r="G1844"/>
      <c r="H1844"/>
      <c r="I1844"/>
      <c r="J1844" s="3"/>
      <c r="K1844" s="3"/>
      <c r="R1844"/>
      <c r="S1844"/>
      <c r="T1844"/>
      <c r="U1844"/>
      <c r="V1844"/>
    </row>
    <row r="1845" spans="1:22" s="11" customFormat="1">
      <c r="A1845"/>
      <c r="B1845"/>
      <c r="C1845"/>
      <c r="D1845"/>
      <c r="E1845"/>
      <c r="F1845"/>
      <c r="G1845"/>
      <c r="H1845"/>
      <c r="I1845"/>
      <c r="J1845" s="3"/>
      <c r="K1845" s="3"/>
      <c r="R1845"/>
      <c r="S1845"/>
      <c r="T1845"/>
      <c r="U1845"/>
      <c r="V1845"/>
    </row>
    <row r="1846" spans="1:22" s="11" customFormat="1">
      <c r="A1846"/>
      <c r="B1846"/>
      <c r="C1846"/>
      <c r="D1846"/>
      <c r="E1846"/>
      <c r="F1846"/>
      <c r="G1846"/>
      <c r="H1846"/>
      <c r="I1846"/>
      <c r="J1846" s="3"/>
      <c r="K1846" s="3"/>
      <c r="R1846"/>
      <c r="S1846"/>
      <c r="T1846"/>
      <c r="U1846"/>
      <c r="V1846"/>
    </row>
    <row r="1847" spans="1:22" s="11" customFormat="1">
      <c r="A1847"/>
      <c r="B1847"/>
      <c r="C1847"/>
      <c r="D1847"/>
      <c r="E1847"/>
      <c r="F1847"/>
      <c r="G1847"/>
      <c r="H1847"/>
      <c r="I1847"/>
      <c r="J1847" s="3"/>
      <c r="K1847" s="3"/>
      <c r="R1847"/>
      <c r="S1847"/>
      <c r="T1847"/>
      <c r="U1847"/>
      <c r="V1847"/>
    </row>
    <row r="1848" spans="1:22" s="11" customFormat="1">
      <c r="A1848"/>
      <c r="B1848"/>
      <c r="C1848"/>
      <c r="D1848"/>
      <c r="E1848"/>
      <c r="F1848"/>
      <c r="G1848"/>
      <c r="H1848"/>
      <c r="I1848"/>
      <c r="J1848" s="3"/>
      <c r="K1848" s="3"/>
      <c r="R1848"/>
      <c r="S1848"/>
      <c r="T1848"/>
      <c r="U1848"/>
      <c r="V1848"/>
    </row>
    <row r="1849" spans="1:22" s="11" customFormat="1">
      <c r="A1849"/>
      <c r="B1849"/>
      <c r="C1849"/>
      <c r="D1849"/>
      <c r="E1849"/>
      <c r="F1849"/>
      <c r="G1849"/>
      <c r="H1849"/>
      <c r="I1849"/>
      <c r="J1849" s="3"/>
      <c r="K1849" s="3"/>
      <c r="R1849"/>
      <c r="S1849"/>
      <c r="T1849"/>
      <c r="U1849"/>
      <c r="V1849"/>
    </row>
    <row r="1850" spans="1:22" s="11" customFormat="1">
      <c r="A1850"/>
      <c r="B1850"/>
      <c r="C1850"/>
      <c r="D1850"/>
      <c r="E1850"/>
      <c r="F1850"/>
      <c r="G1850"/>
      <c r="H1850"/>
      <c r="I1850"/>
      <c r="J1850" s="3"/>
      <c r="K1850" s="3"/>
      <c r="R1850"/>
      <c r="S1850"/>
      <c r="T1850"/>
      <c r="U1850"/>
      <c r="V1850"/>
    </row>
    <row r="1851" spans="1:22" s="11" customFormat="1">
      <c r="A1851"/>
      <c r="B1851"/>
      <c r="C1851"/>
      <c r="D1851"/>
      <c r="E1851"/>
      <c r="F1851"/>
      <c r="G1851"/>
      <c r="H1851"/>
      <c r="I1851"/>
      <c r="J1851" s="3"/>
      <c r="K1851" s="3"/>
      <c r="R1851"/>
      <c r="S1851"/>
      <c r="T1851"/>
      <c r="U1851"/>
      <c r="V1851"/>
    </row>
    <row r="1852" spans="1:22" s="11" customFormat="1">
      <c r="A1852"/>
      <c r="B1852"/>
      <c r="C1852"/>
      <c r="D1852"/>
      <c r="E1852"/>
      <c r="F1852"/>
      <c r="G1852"/>
      <c r="H1852"/>
      <c r="I1852"/>
      <c r="J1852" s="3"/>
      <c r="K1852" s="3"/>
      <c r="R1852"/>
      <c r="S1852"/>
      <c r="T1852"/>
      <c r="U1852"/>
      <c r="V1852"/>
    </row>
    <row r="1853" spans="1:22" s="11" customFormat="1">
      <c r="A1853"/>
      <c r="B1853"/>
      <c r="C1853"/>
      <c r="D1853"/>
      <c r="E1853"/>
      <c r="F1853"/>
      <c r="G1853"/>
      <c r="H1853"/>
      <c r="I1853"/>
      <c r="J1853" s="3"/>
      <c r="K1853" s="3"/>
      <c r="R1853"/>
      <c r="S1853"/>
      <c r="T1853"/>
      <c r="U1853"/>
      <c r="V1853"/>
    </row>
    <row r="1854" spans="1:22" s="11" customFormat="1">
      <c r="A1854"/>
      <c r="B1854"/>
      <c r="C1854"/>
      <c r="D1854"/>
      <c r="E1854"/>
      <c r="F1854"/>
      <c r="G1854"/>
      <c r="H1854"/>
      <c r="I1854"/>
      <c r="J1854" s="3"/>
      <c r="K1854" s="3"/>
      <c r="R1854"/>
      <c r="S1854"/>
      <c r="T1854"/>
      <c r="U1854"/>
      <c r="V1854"/>
    </row>
    <row r="1855" spans="1:22" s="11" customFormat="1">
      <c r="A1855"/>
      <c r="B1855"/>
      <c r="C1855"/>
      <c r="D1855"/>
      <c r="E1855"/>
      <c r="F1855"/>
      <c r="G1855"/>
      <c r="H1855"/>
      <c r="I1855"/>
      <c r="J1855" s="3"/>
      <c r="K1855" s="3"/>
      <c r="R1855"/>
      <c r="S1855"/>
      <c r="T1855"/>
      <c r="U1855"/>
      <c r="V1855"/>
    </row>
    <row r="1856" spans="1:22" s="11" customFormat="1">
      <c r="A1856"/>
      <c r="B1856"/>
      <c r="C1856"/>
      <c r="D1856"/>
      <c r="E1856"/>
      <c r="F1856"/>
      <c r="G1856"/>
      <c r="H1856"/>
      <c r="I1856"/>
      <c r="J1856" s="3"/>
      <c r="K1856" s="3"/>
      <c r="R1856"/>
      <c r="S1856"/>
      <c r="T1856"/>
      <c r="U1856"/>
      <c r="V1856"/>
    </row>
    <row r="1857" spans="1:22" s="11" customFormat="1">
      <c r="A1857"/>
      <c r="B1857"/>
      <c r="C1857"/>
      <c r="D1857"/>
      <c r="E1857"/>
      <c r="F1857"/>
      <c r="G1857"/>
      <c r="H1857"/>
      <c r="I1857"/>
      <c r="J1857" s="3"/>
      <c r="K1857" s="3"/>
      <c r="R1857"/>
      <c r="S1857"/>
      <c r="T1857"/>
      <c r="U1857"/>
      <c r="V1857"/>
    </row>
    <row r="1858" spans="1:22" s="11" customFormat="1">
      <c r="A1858"/>
      <c r="B1858"/>
      <c r="C1858"/>
      <c r="D1858"/>
      <c r="E1858"/>
      <c r="F1858"/>
      <c r="G1858"/>
      <c r="H1858"/>
      <c r="I1858"/>
      <c r="J1858" s="3"/>
      <c r="K1858" s="3"/>
      <c r="R1858"/>
      <c r="S1858"/>
      <c r="T1858"/>
      <c r="U1858"/>
      <c r="V1858"/>
    </row>
    <row r="1859" spans="1:22" s="11" customFormat="1">
      <c r="A1859"/>
      <c r="B1859"/>
      <c r="C1859"/>
      <c r="D1859"/>
      <c r="E1859"/>
      <c r="F1859"/>
      <c r="G1859"/>
      <c r="H1859"/>
      <c r="I1859"/>
      <c r="J1859" s="3"/>
      <c r="K1859" s="3"/>
      <c r="R1859"/>
      <c r="S1859"/>
      <c r="T1859"/>
      <c r="U1859"/>
      <c r="V1859"/>
    </row>
    <row r="1860" spans="1:22" s="11" customFormat="1">
      <c r="A1860"/>
      <c r="B1860"/>
      <c r="C1860"/>
      <c r="D1860"/>
      <c r="E1860"/>
      <c r="F1860"/>
      <c r="G1860"/>
      <c r="H1860"/>
      <c r="I1860"/>
      <c r="J1860" s="3"/>
      <c r="K1860" s="3"/>
      <c r="R1860"/>
      <c r="S1860"/>
      <c r="T1860"/>
      <c r="U1860"/>
      <c r="V1860"/>
    </row>
    <row r="1861" spans="1:22" s="11" customFormat="1">
      <c r="A1861"/>
      <c r="B1861"/>
      <c r="C1861"/>
      <c r="D1861"/>
      <c r="E1861"/>
      <c r="F1861"/>
      <c r="G1861"/>
      <c r="H1861"/>
      <c r="I1861"/>
      <c r="J1861" s="3"/>
      <c r="K1861" s="3"/>
      <c r="R1861"/>
      <c r="S1861"/>
      <c r="T1861"/>
      <c r="U1861"/>
      <c r="V1861"/>
    </row>
    <row r="1862" spans="1:22" s="11" customFormat="1">
      <c r="A1862"/>
      <c r="B1862"/>
      <c r="C1862"/>
      <c r="D1862"/>
      <c r="E1862"/>
      <c r="F1862"/>
      <c r="G1862"/>
      <c r="H1862"/>
      <c r="I1862"/>
      <c r="J1862" s="3"/>
      <c r="K1862" s="3"/>
      <c r="R1862"/>
      <c r="S1862"/>
      <c r="T1862"/>
      <c r="U1862"/>
      <c r="V1862"/>
    </row>
    <row r="1863" spans="1:22" s="11" customFormat="1">
      <c r="A1863"/>
      <c r="B1863"/>
      <c r="C1863"/>
      <c r="D1863"/>
      <c r="E1863"/>
      <c r="F1863"/>
      <c r="G1863"/>
      <c r="H1863"/>
      <c r="I1863"/>
      <c r="J1863" s="3"/>
      <c r="K1863" s="3"/>
      <c r="R1863"/>
      <c r="S1863"/>
      <c r="T1863"/>
      <c r="U1863"/>
      <c r="V1863"/>
    </row>
    <row r="1864" spans="1:22" s="11" customFormat="1">
      <c r="A1864"/>
      <c r="B1864"/>
      <c r="C1864"/>
      <c r="D1864"/>
      <c r="E1864"/>
      <c r="F1864"/>
      <c r="G1864"/>
      <c r="H1864"/>
      <c r="I1864"/>
      <c r="J1864" s="3"/>
      <c r="K1864" s="3"/>
      <c r="R1864"/>
      <c r="S1864"/>
      <c r="T1864"/>
      <c r="U1864"/>
      <c r="V1864"/>
    </row>
    <row r="1865" spans="1:22" s="11" customFormat="1">
      <c r="A1865"/>
      <c r="B1865"/>
      <c r="C1865"/>
      <c r="D1865"/>
      <c r="E1865"/>
      <c r="F1865"/>
      <c r="G1865"/>
      <c r="H1865"/>
      <c r="I1865"/>
      <c r="J1865" s="3"/>
      <c r="K1865" s="3"/>
      <c r="R1865"/>
      <c r="S1865"/>
      <c r="T1865"/>
      <c r="U1865"/>
      <c r="V1865"/>
    </row>
    <row r="1866" spans="1:22" s="11" customFormat="1">
      <c r="A1866"/>
      <c r="B1866"/>
      <c r="C1866"/>
      <c r="D1866"/>
      <c r="E1866"/>
      <c r="F1866"/>
      <c r="G1866"/>
      <c r="H1866"/>
      <c r="I1866"/>
      <c r="J1866" s="3"/>
      <c r="K1866" s="3"/>
      <c r="R1866"/>
      <c r="S1866"/>
      <c r="T1866"/>
      <c r="U1866"/>
      <c r="V1866"/>
    </row>
    <row r="1867" spans="1:22" s="11" customFormat="1">
      <c r="A1867"/>
      <c r="B1867"/>
      <c r="C1867"/>
      <c r="D1867"/>
      <c r="E1867"/>
      <c r="F1867"/>
      <c r="G1867"/>
      <c r="H1867"/>
      <c r="I1867"/>
      <c r="J1867" s="3"/>
      <c r="K1867" s="3"/>
      <c r="R1867"/>
      <c r="S1867"/>
      <c r="T1867"/>
      <c r="U1867"/>
      <c r="V1867"/>
    </row>
    <row r="1868" spans="1:22" s="11" customFormat="1">
      <c r="A1868"/>
      <c r="B1868"/>
      <c r="C1868"/>
      <c r="D1868"/>
      <c r="E1868"/>
      <c r="F1868"/>
      <c r="G1868"/>
      <c r="H1868"/>
      <c r="I1868"/>
      <c r="J1868" s="3"/>
      <c r="K1868" s="3"/>
      <c r="R1868"/>
      <c r="S1868"/>
      <c r="T1868"/>
      <c r="U1868"/>
      <c r="V1868"/>
    </row>
    <row r="1869" spans="1:22" s="11" customFormat="1">
      <c r="A1869"/>
      <c r="B1869"/>
      <c r="C1869"/>
      <c r="D1869"/>
      <c r="E1869"/>
      <c r="F1869"/>
      <c r="G1869"/>
      <c r="H1869"/>
      <c r="I1869"/>
      <c r="J1869" s="3"/>
      <c r="K1869" s="3"/>
      <c r="R1869"/>
      <c r="S1869"/>
      <c r="T1869"/>
      <c r="U1869"/>
      <c r="V1869"/>
    </row>
    <row r="1870" spans="1:22" s="11" customFormat="1">
      <c r="A1870"/>
      <c r="B1870"/>
      <c r="C1870"/>
      <c r="D1870"/>
      <c r="E1870"/>
      <c r="F1870"/>
      <c r="G1870"/>
      <c r="H1870"/>
      <c r="I1870"/>
      <c r="J1870" s="3"/>
      <c r="K1870" s="3"/>
      <c r="R1870"/>
      <c r="S1870"/>
      <c r="T1870"/>
      <c r="U1870"/>
      <c r="V1870"/>
    </row>
    <row r="1871" spans="1:22" s="11" customFormat="1">
      <c r="A1871"/>
      <c r="B1871"/>
      <c r="C1871"/>
      <c r="D1871"/>
      <c r="E1871"/>
      <c r="F1871"/>
      <c r="G1871"/>
      <c r="H1871"/>
      <c r="I1871"/>
      <c r="J1871" s="3"/>
      <c r="K1871" s="3"/>
      <c r="R1871"/>
      <c r="S1871"/>
      <c r="T1871"/>
      <c r="U1871"/>
      <c r="V1871"/>
    </row>
    <row r="1872" spans="1:22" s="11" customFormat="1">
      <c r="A1872"/>
      <c r="B1872"/>
      <c r="C1872"/>
      <c r="D1872"/>
      <c r="E1872"/>
      <c r="F1872"/>
      <c r="G1872"/>
      <c r="H1872"/>
      <c r="I1872"/>
      <c r="J1872" s="3"/>
      <c r="K1872" s="3"/>
      <c r="R1872"/>
      <c r="S1872"/>
      <c r="T1872"/>
      <c r="U1872"/>
      <c r="V1872"/>
    </row>
    <row r="1873" spans="1:22" s="11" customFormat="1">
      <c r="A1873"/>
      <c r="B1873"/>
      <c r="C1873"/>
      <c r="D1873"/>
      <c r="E1873"/>
      <c r="F1873"/>
      <c r="G1873"/>
      <c r="H1873"/>
      <c r="I1873"/>
      <c r="J1873" s="3"/>
      <c r="K1873" s="3"/>
      <c r="R1873"/>
      <c r="S1873"/>
      <c r="T1873"/>
      <c r="U1873"/>
      <c r="V1873"/>
    </row>
    <row r="1874" spans="1:22" s="11" customFormat="1">
      <c r="A1874"/>
      <c r="B1874"/>
      <c r="C1874"/>
      <c r="D1874"/>
      <c r="E1874"/>
      <c r="F1874"/>
      <c r="G1874"/>
      <c r="H1874"/>
      <c r="I1874"/>
      <c r="J1874" s="3"/>
      <c r="K1874" s="3"/>
      <c r="R1874"/>
      <c r="S1874"/>
      <c r="T1874"/>
      <c r="U1874"/>
      <c r="V1874"/>
    </row>
    <row r="1875" spans="1:22" s="11" customFormat="1">
      <c r="A1875"/>
      <c r="B1875"/>
      <c r="C1875"/>
      <c r="D1875"/>
      <c r="E1875"/>
      <c r="F1875"/>
      <c r="G1875"/>
      <c r="H1875"/>
      <c r="I1875"/>
      <c r="J1875" s="3"/>
      <c r="K1875" s="3"/>
      <c r="R1875"/>
      <c r="S1875"/>
      <c r="T1875"/>
      <c r="U1875"/>
      <c r="V1875"/>
    </row>
    <row r="1876" spans="1:22" s="11" customFormat="1">
      <c r="A1876"/>
      <c r="B1876"/>
      <c r="C1876"/>
      <c r="D1876"/>
      <c r="E1876"/>
      <c r="F1876"/>
      <c r="G1876"/>
      <c r="H1876"/>
      <c r="I1876"/>
      <c r="J1876" s="3"/>
      <c r="K1876" s="3"/>
      <c r="R1876"/>
      <c r="S1876"/>
      <c r="T1876"/>
      <c r="U1876"/>
      <c r="V1876"/>
    </row>
    <row r="1877" spans="1:22" s="11" customFormat="1">
      <c r="A1877"/>
      <c r="B1877"/>
      <c r="C1877"/>
      <c r="D1877"/>
      <c r="E1877"/>
      <c r="F1877"/>
      <c r="G1877"/>
      <c r="H1877"/>
      <c r="I1877"/>
      <c r="J1877" s="3"/>
      <c r="K1877" s="3"/>
      <c r="R1877"/>
      <c r="S1877"/>
      <c r="T1877"/>
      <c r="U1877"/>
      <c r="V1877"/>
    </row>
    <row r="1878" spans="1:22" s="11" customFormat="1">
      <c r="A1878"/>
      <c r="B1878"/>
      <c r="C1878"/>
      <c r="D1878"/>
      <c r="E1878"/>
      <c r="F1878"/>
      <c r="G1878"/>
      <c r="H1878"/>
      <c r="I1878"/>
      <c r="J1878" s="3"/>
      <c r="K1878" s="3"/>
      <c r="R1878"/>
      <c r="S1878"/>
      <c r="T1878"/>
      <c r="U1878"/>
      <c r="V1878"/>
    </row>
    <row r="1879" spans="1:22" s="11" customFormat="1">
      <c r="A1879"/>
      <c r="B1879"/>
      <c r="C1879"/>
      <c r="D1879"/>
      <c r="E1879"/>
      <c r="F1879"/>
      <c r="G1879"/>
      <c r="H1879"/>
      <c r="I1879"/>
      <c r="J1879" s="3"/>
      <c r="K1879" s="3"/>
      <c r="R1879"/>
      <c r="S1879"/>
      <c r="T1879"/>
      <c r="U1879"/>
      <c r="V1879"/>
    </row>
    <row r="1880" spans="1:22" s="11" customFormat="1">
      <c r="A1880"/>
      <c r="B1880"/>
      <c r="C1880"/>
      <c r="D1880"/>
      <c r="E1880"/>
      <c r="F1880"/>
      <c r="G1880"/>
      <c r="H1880"/>
      <c r="I1880"/>
      <c r="J1880" s="3"/>
      <c r="K1880" s="3"/>
      <c r="R1880"/>
      <c r="S1880"/>
      <c r="T1880"/>
      <c r="U1880"/>
      <c r="V1880"/>
    </row>
    <row r="1881" spans="1:22" s="11" customFormat="1">
      <c r="A1881"/>
      <c r="B1881"/>
      <c r="C1881"/>
      <c r="D1881"/>
      <c r="E1881"/>
      <c r="F1881"/>
      <c r="G1881"/>
      <c r="H1881"/>
      <c r="I1881"/>
      <c r="J1881" s="3"/>
      <c r="K1881" s="3"/>
      <c r="R1881"/>
      <c r="S1881"/>
      <c r="T1881"/>
      <c r="U1881"/>
      <c r="V1881"/>
    </row>
    <row r="1882" spans="1:22" s="11" customFormat="1">
      <c r="A1882"/>
      <c r="B1882"/>
      <c r="C1882"/>
      <c r="D1882"/>
      <c r="E1882"/>
      <c r="F1882"/>
      <c r="G1882"/>
      <c r="H1882"/>
      <c r="I1882"/>
      <c r="J1882" s="3"/>
      <c r="K1882" s="3"/>
      <c r="R1882"/>
      <c r="S1882"/>
      <c r="T1882"/>
      <c r="U1882"/>
      <c r="V1882"/>
    </row>
    <row r="1883" spans="1:22" s="11" customFormat="1">
      <c r="A1883"/>
      <c r="B1883"/>
      <c r="C1883"/>
      <c r="D1883"/>
      <c r="E1883"/>
      <c r="F1883"/>
      <c r="G1883"/>
      <c r="H1883"/>
      <c r="I1883"/>
      <c r="J1883" s="3"/>
      <c r="K1883" s="3"/>
      <c r="R1883"/>
      <c r="S1883"/>
      <c r="T1883"/>
      <c r="U1883"/>
      <c r="V1883"/>
    </row>
    <row r="1884" spans="1:22" s="11" customFormat="1">
      <c r="A1884"/>
      <c r="B1884"/>
      <c r="C1884"/>
      <c r="D1884"/>
      <c r="E1884"/>
      <c r="F1884"/>
      <c r="G1884"/>
      <c r="H1884"/>
      <c r="I1884"/>
      <c r="J1884" s="3"/>
      <c r="K1884" s="3"/>
      <c r="R1884"/>
      <c r="S1884"/>
      <c r="T1884"/>
      <c r="U1884"/>
      <c r="V1884"/>
    </row>
    <row r="1885" spans="1:22" s="11" customFormat="1">
      <c r="A1885"/>
      <c r="B1885"/>
      <c r="C1885"/>
      <c r="D1885"/>
      <c r="E1885"/>
      <c r="F1885"/>
      <c r="G1885"/>
      <c r="H1885"/>
      <c r="I1885"/>
      <c r="J1885" s="3"/>
      <c r="K1885" s="3"/>
      <c r="R1885"/>
      <c r="S1885"/>
      <c r="T1885"/>
      <c r="U1885"/>
      <c r="V1885"/>
    </row>
    <row r="1886" spans="1:22" s="11" customFormat="1">
      <c r="A1886"/>
      <c r="B1886"/>
      <c r="C1886"/>
      <c r="D1886"/>
      <c r="E1886"/>
      <c r="F1886"/>
      <c r="G1886"/>
      <c r="H1886"/>
      <c r="I1886"/>
      <c r="J1886" s="3"/>
      <c r="K1886" s="3"/>
      <c r="R1886"/>
      <c r="S1886"/>
      <c r="T1886"/>
      <c r="U1886"/>
      <c r="V1886"/>
    </row>
    <row r="1887" spans="1:22" s="11" customFormat="1">
      <c r="A1887"/>
      <c r="B1887"/>
      <c r="C1887"/>
      <c r="D1887"/>
      <c r="E1887"/>
      <c r="F1887"/>
      <c r="G1887"/>
      <c r="H1887"/>
      <c r="I1887"/>
      <c r="J1887" s="3"/>
      <c r="K1887" s="3"/>
      <c r="R1887"/>
      <c r="S1887"/>
      <c r="T1887"/>
      <c r="U1887"/>
      <c r="V1887"/>
    </row>
    <row r="1888" spans="1:22" s="11" customFormat="1">
      <c r="A1888"/>
      <c r="B1888"/>
      <c r="C1888"/>
      <c r="D1888"/>
      <c r="E1888"/>
      <c r="F1888"/>
      <c r="G1888"/>
      <c r="H1888"/>
      <c r="I1888"/>
      <c r="J1888" s="3"/>
      <c r="K1888" s="3"/>
      <c r="R1888"/>
      <c r="S1888"/>
      <c r="T1888"/>
      <c r="U1888"/>
      <c r="V1888"/>
    </row>
    <row r="1889" spans="1:22" s="11" customFormat="1">
      <c r="A1889"/>
      <c r="B1889"/>
      <c r="C1889"/>
      <c r="D1889"/>
      <c r="E1889"/>
      <c r="F1889"/>
      <c r="G1889"/>
      <c r="H1889"/>
      <c r="I1889"/>
      <c r="J1889" s="3"/>
      <c r="K1889" s="3"/>
      <c r="R1889"/>
      <c r="S1889"/>
      <c r="T1889"/>
      <c r="U1889"/>
      <c r="V1889"/>
    </row>
    <row r="1890" spans="1:22" s="11" customFormat="1">
      <c r="A1890"/>
      <c r="B1890"/>
      <c r="C1890"/>
      <c r="D1890"/>
      <c r="E1890"/>
      <c r="F1890"/>
      <c r="G1890"/>
      <c r="H1890"/>
      <c r="I1890"/>
      <c r="J1890" s="3"/>
      <c r="K1890" s="3"/>
      <c r="R1890"/>
      <c r="S1890"/>
      <c r="T1890"/>
      <c r="U1890"/>
      <c r="V1890"/>
    </row>
    <row r="1891" spans="1:22" s="11" customFormat="1">
      <c r="A1891"/>
      <c r="B1891"/>
      <c r="C1891"/>
      <c r="D1891"/>
      <c r="E1891"/>
      <c r="F1891"/>
      <c r="G1891"/>
      <c r="H1891"/>
      <c r="I1891"/>
      <c r="J1891" s="3"/>
      <c r="K1891" s="3"/>
      <c r="R1891"/>
      <c r="S1891"/>
      <c r="T1891"/>
      <c r="U1891"/>
      <c r="V1891"/>
    </row>
    <row r="1892" spans="1:22" s="11" customFormat="1">
      <c r="A1892"/>
      <c r="B1892"/>
      <c r="C1892"/>
      <c r="D1892"/>
      <c r="E1892"/>
      <c r="F1892"/>
      <c r="G1892"/>
      <c r="H1892"/>
      <c r="I1892"/>
      <c r="J1892" s="3"/>
      <c r="K1892" s="3"/>
      <c r="R1892"/>
      <c r="S1892"/>
      <c r="T1892"/>
      <c r="U1892"/>
      <c r="V1892"/>
    </row>
    <row r="1893" spans="1:22" s="11" customFormat="1">
      <c r="A1893"/>
      <c r="B1893"/>
      <c r="C1893"/>
      <c r="D1893"/>
      <c r="E1893"/>
      <c r="F1893"/>
      <c r="G1893"/>
      <c r="H1893"/>
      <c r="I1893"/>
      <c r="J1893" s="3"/>
      <c r="K1893" s="3"/>
      <c r="R1893"/>
      <c r="S1893"/>
      <c r="T1893"/>
      <c r="U1893"/>
      <c r="V1893"/>
    </row>
    <row r="1894" spans="1:22" s="11" customFormat="1">
      <c r="A1894"/>
      <c r="B1894"/>
      <c r="C1894"/>
      <c r="D1894"/>
      <c r="E1894"/>
      <c r="F1894"/>
      <c r="G1894"/>
      <c r="H1894"/>
      <c r="I1894"/>
      <c r="J1894" s="3"/>
      <c r="K1894" s="3"/>
      <c r="R1894"/>
      <c r="S1894"/>
      <c r="T1894"/>
      <c r="U1894"/>
      <c r="V1894"/>
    </row>
    <row r="1895" spans="1:22" s="11" customFormat="1">
      <c r="A1895"/>
      <c r="B1895"/>
      <c r="C1895"/>
      <c r="D1895"/>
      <c r="E1895"/>
      <c r="F1895"/>
      <c r="G1895"/>
      <c r="H1895"/>
      <c r="I1895"/>
      <c r="J1895" s="3"/>
      <c r="K1895" s="3"/>
      <c r="R1895"/>
      <c r="S1895"/>
      <c r="T1895"/>
      <c r="U1895"/>
      <c r="V1895"/>
    </row>
    <row r="1896" spans="1:22" s="11" customFormat="1">
      <c r="A1896"/>
      <c r="B1896"/>
      <c r="C1896"/>
      <c r="D1896"/>
      <c r="E1896"/>
      <c r="F1896"/>
      <c r="G1896"/>
      <c r="H1896"/>
      <c r="I1896"/>
      <c r="J1896" s="3"/>
      <c r="K1896" s="3"/>
      <c r="R1896"/>
      <c r="S1896"/>
      <c r="T1896"/>
      <c r="U1896"/>
      <c r="V1896"/>
    </row>
    <row r="1897" spans="1:22" s="11" customFormat="1">
      <c r="A1897"/>
      <c r="B1897"/>
      <c r="C1897"/>
      <c r="D1897"/>
      <c r="E1897"/>
      <c r="F1897"/>
      <c r="G1897"/>
      <c r="H1897"/>
      <c r="I1897"/>
      <c r="J1897" s="3"/>
      <c r="K1897" s="3"/>
      <c r="R1897"/>
      <c r="S1897"/>
      <c r="T1897"/>
      <c r="U1897"/>
      <c r="V1897"/>
    </row>
    <row r="1898" spans="1:22" s="11" customFormat="1">
      <c r="A1898"/>
      <c r="B1898"/>
      <c r="C1898"/>
      <c r="D1898"/>
      <c r="E1898"/>
      <c r="F1898"/>
      <c r="G1898"/>
      <c r="H1898"/>
      <c r="I1898"/>
      <c r="J1898" s="3"/>
      <c r="K1898" s="3"/>
      <c r="R1898"/>
      <c r="S1898"/>
      <c r="T1898"/>
      <c r="U1898"/>
      <c r="V1898"/>
    </row>
    <row r="1899" spans="1:22" s="11" customFormat="1">
      <c r="A1899"/>
      <c r="B1899"/>
      <c r="C1899"/>
      <c r="D1899"/>
      <c r="E1899"/>
      <c r="F1899"/>
      <c r="G1899"/>
      <c r="H1899"/>
      <c r="I1899"/>
      <c r="J1899" s="3"/>
      <c r="K1899" s="3"/>
      <c r="R1899"/>
      <c r="S1899"/>
      <c r="T1899"/>
      <c r="U1899"/>
      <c r="V1899"/>
    </row>
    <row r="1900" spans="1:22" s="11" customFormat="1">
      <c r="A1900"/>
      <c r="B1900"/>
      <c r="C1900"/>
      <c r="D1900"/>
      <c r="E1900"/>
      <c r="F1900"/>
      <c r="G1900"/>
      <c r="H1900"/>
      <c r="I1900"/>
      <c r="J1900" s="3"/>
      <c r="K1900" s="3"/>
      <c r="R1900"/>
      <c r="S1900"/>
      <c r="T1900"/>
      <c r="U1900"/>
      <c r="V1900"/>
    </row>
    <row r="1901" spans="1:22" s="11" customFormat="1">
      <c r="A1901"/>
      <c r="B1901"/>
      <c r="C1901"/>
      <c r="D1901"/>
      <c r="E1901"/>
      <c r="F1901"/>
      <c r="G1901"/>
      <c r="H1901"/>
      <c r="I1901"/>
      <c r="J1901" s="3"/>
      <c r="K1901" s="3"/>
      <c r="R1901"/>
      <c r="S1901"/>
      <c r="T1901"/>
      <c r="U1901"/>
      <c r="V1901"/>
    </row>
    <row r="1902" spans="1:22" s="11" customFormat="1">
      <c r="A1902"/>
      <c r="B1902"/>
      <c r="C1902"/>
      <c r="D1902"/>
      <c r="E1902"/>
      <c r="F1902"/>
      <c r="G1902"/>
      <c r="H1902"/>
      <c r="I1902"/>
      <c r="J1902" s="3"/>
      <c r="K1902" s="3"/>
      <c r="R1902"/>
      <c r="S1902"/>
      <c r="T1902"/>
      <c r="U1902"/>
      <c r="V1902"/>
    </row>
    <row r="1903" spans="1:22" s="11" customFormat="1">
      <c r="A1903"/>
      <c r="B1903"/>
      <c r="C1903"/>
      <c r="D1903"/>
      <c r="E1903"/>
      <c r="F1903"/>
      <c r="G1903"/>
      <c r="H1903"/>
      <c r="I1903"/>
      <c r="J1903" s="3"/>
      <c r="K1903" s="3"/>
      <c r="R1903"/>
      <c r="S1903"/>
      <c r="T1903"/>
      <c r="U1903"/>
      <c r="V1903"/>
    </row>
    <row r="1904" spans="1:22" s="11" customFormat="1">
      <c r="A1904"/>
      <c r="B1904"/>
      <c r="C1904"/>
      <c r="D1904"/>
      <c r="E1904"/>
      <c r="F1904"/>
      <c r="G1904"/>
      <c r="H1904"/>
      <c r="I1904"/>
      <c r="J1904" s="3"/>
      <c r="K1904" s="3"/>
      <c r="R1904"/>
      <c r="S1904"/>
      <c r="T1904"/>
      <c r="U1904"/>
      <c r="V1904"/>
    </row>
    <row r="1905" spans="1:22" s="11" customFormat="1">
      <c r="A1905"/>
      <c r="B1905"/>
      <c r="C1905"/>
      <c r="D1905"/>
      <c r="E1905"/>
      <c r="F1905"/>
      <c r="G1905"/>
      <c r="H1905"/>
      <c r="I1905"/>
      <c r="J1905" s="3"/>
      <c r="K1905" s="3"/>
      <c r="R1905"/>
      <c r="S1905"/>
      <c r="T1905"/>
      <c r="U1905"/>
      <c r="V1905"/>
    </row>
    <row r="1906" spans="1:22" s="11" customFormat="1">
      <c r="A1906"/>
      <c r="B1906"/>
      <c r="C1906"/>
      <c r="D1906"/>
      <c r="E1906"/>
      <c r="F1906"/>
      <c r="G1906"/>
      <c r="H1906"/>
      <c r="I1906"/>
      <c r="J1906" s="3"/>
      <c r="K1906" s="3"/>
      <c r="R1906"/>
      <c r="S1906"/>
      <c r="T1906"/>
      <c r="U1906"/>
      <c r="V1906"/>
    </row>
    <row r="1907" spans="1:22" s="11" customFormat="1">
      <c r="A1907"/>
      <c r="B1907"/>
      <c r="C1907"/>
      <c r="D1907"/>
      <c r="E1907"/>
      <c r="F1907"/>
      <c r="G1907"/>
      <c r="H1907"/>
      <c r="I1907"/>
      <c r="J1907" s="3"/>
      <c r="K1907" s="3"/>
      <c r="R1907"/>
      <c r="S1907"/>
      <c r="T1907"/>
      <c r="U1907"/>
      <c r="V1907"/>
    </row>
    <row r="1908" spans="1:22" s="11" customFormat="1">
      <c r="A1908"/>
      <c r="B1908"/>
      <c r="C1908"/>
      <c r="D1908"/>
      <c r="E1908"/>
      <c r="F1908"/>
      <c r="G1908"/>
      <c r="H1908"/>
      <c r="I1908"/>
      <c r="J1908" s="3"/>
      <c r="K1908" s="3"/>
      <c r="R1908"/>
      <c r="S1908"/>
      <c r="T1908"/>
      <c r="U1908"/>
      <c r="V1908"/>
    </row>
    <row r="1909" spans="1:22" s="11" customFormat="1">
      <c r="A1909"/>
      <c r="B1909"/>
      <c r="C1909"/>
      <c r="D1909"/>
      <c r="E1909"/>
      <c r="F1909"/>
      <c r="G1909"/>
      <c r="H1909"/>
      <c r="I1909"/>
      <c r="J1909" s="3"/>
      <c r="K1909" s="3"/>
      <c r="R1909"/>
      <c r="S1909"/>
      <c r="T1909"/>
      <c r="U1909"/>
      <c r="V1909"/>
    </row>
    <row r="1910" spans="1:22" s="11" customFormat="1">
      <c r="A1910"/>
      <c r="B1910"/>
      <c r="C1910"/>
      <c r="D1910"/>
      <c r="E1910"/>
      <c r="F1910"/>
      <c r="G1910"/>
      <c r="H1910"/>
      <c r="I1910"/>
      <c r="J1910" s="3"/>
      <c r="K1910" s="3"/>
      <c r="R1910"/>
      <c r="S1910"/>
      <c r="T1910"/>
      <c r="U1910"/>
      <c r="V1910"/>
    </row>
    <row r="1911" spans="1:22" s="11" customFormat="1">
      <c r="A1911"/>
      <c r="B1911"/>
      <c r="C1911"/>
      <c r="D1911"/>
      <c r="E1911"/>
      <c r="F1911"/>
      <c r="G1911"/>
      <c r="H1911"/>
      <c r="I1911"/>
      <c r="J1911" s="3"/>
      <c r="K1911" s="3"/>
      <c r="R1911"/>
      <c r="S1911"/>
      <c r="T1911"/>
      <c r="U1911"/>
      <c r="V1911"/>
    </row>
    <row r="1912" spans="1:22" s="11" customFormat="1">
      <c r="A1912"/>
      <c r="B1912"/>
      <c r="C1912"/>
      <c r="D1912"/>
      <c r="E1912"/>
      <c r="F1912"/>
      <c r="G1912"/>
      <c r="H1912"/>
      <c r="I1912"/>
      <c r="J1912" s="3"/>
      <c r="K1912" s="3"/>
      <c r="R1912"/>
      <c r="S1912"/>
      <c r="T1912"/>
      <c r="U1912"/>
      <c r="V1912"/>
    </row>
    <row r="1913" spans="1:22" s="11" customFormat="1">
      <c r="A1913"/>
      <c r="B1913"/>
      <c r="C1913"/>
      <c r="D1913"/>
      <c r="E1913"/>
      <c r="F1913"/>
      <c r="G1913"/>
      <c r="H1913"/>
      <c r="I1913"/>
      <c r="J1913" s="3"/>
      <c r="K1913" s="3"/>
      <c r="R1913"/>
      <c r="S1913"/>
      <c r="T1913"/>
      <c r="U1913"/>
      <c r="V1913"/>
    </row>
    <row r="1914" spans="1:22" s="11" customFormat="1">
      <c r="A1914"/>
      <c r="B1914"/>
      <c r="C1914"/>
      <c r="D1914"/>
      <c r="E1914"/>
      <c r="F1914"/>
      <c r="G1914"/>
      <c r="H1914"/>
      <c r="I1914"/>
      <c r="J1914" s="3"/>
      <c r="K1914" s="3"/>
      <c r="R1914"/>
      <c r="S1914"/>
      <c r="T1914"/>
      <c r="U1914"/>
      <c r="V1914"/>
    </row>
    <row r="1915" spans="1:22" s="11" customFormat="1">
      <c r="A1915"/>
      <c r="B1915"/>
      <c r="C1915"/>
      <c r="D1915"/>
      <c r="E1915"/>
      <c r="F1915"/>
      <c r="G1915"/>
      <c r="H1915"/>
      <c r="I1915"/>
      <c r="J1915" s="3"/>
      <c r="K1915" s="3"/>
      <c r="R1915"/>
      <c r="S1915"/>
      <c r="T1915"/>
      <c r="U1915"/>
      <c r="V1915"/>
    </row>
    <row r="1916" spans="1:22" s="11" customFormat="1">
      <c r="A1916"/>
      <c r="B1916"/>
      <c r="C1916"/>
      <c r="D1916"/>
      <c r="E1916"/>
      <c r="F1916"/>
      <c r="G1916"/>
      <c r="H1916"/>
      <c r="I1916"/>
      <c r="J1916" s="3"/>
      <c r="K1916" s="3"/>
      <c r="R1916"/>
      <c r="S1916"/>
      <c r="T1916"/>
      <c r="U1916"/>
      <c r="V1916"/>
    </row>
    <row r="1917" spans="1:22" s="11" customFormat="1">
      <c r="A1917"/>
      <c r="B1917"/>
      <c r="C1917"/>
      <c r="D1917"/>
      <c r="E1917"/>
      <c r="F1917"/>
      <c r="G1917"/>
      <c r="H1917"/>
      <c r="I1917"/>
      <c r="J1917" s="3"/>
      <c r="K1917" s="3"/>
      <c r="R1917"/>
      <c r="S1917"/>
      <c r="T1917"/>
      <c r="U1917"/>
      <c r="V1917"/>
    </row>
    <row r="1918" spans="1:22" s="11" customFormat="1">
      <c r="A1918"/>
      <c r="B1918"/>
      <c r="C1918"/>
      <c r="D1918"/>
      <c r="E1918"/>
      <c r="F1918"/>
      <c r="G1918"/>
      <c r="H1918"/>
      <c r="I1918"/>
      <c r="J1918" s="3"/>
      <c r="K1918" s="3"/>
      <c r="R1918"/>
      <c r="S1918"/>
      <c r="T1918"/>
      <c r="U1918"/>
      <c r="V1918"/>
    </row>
    <row r="1919" spans="1:22" s="11" customFormat="1">
      <c r="A1919"/>
      <c r="B1919"/>
      <c r="C1919"/>
      <c r="D1919"/>
      <c r="E1919"/>
      <c r="F1919"/>
      <c r="G1919"/>
      <c r="H1919"/>
      <c r="I1919"/>
      <c r="J1919" s="3"/>
      <c r="K1919" s="3"/>
      <c r="R1919"/>
      <c r="S1919"/>
      <c r="T1919"/>
      <c r="U1919"/>
      <c r="V1919"/>
    </row>
    <row r="1920" spans="1:22" s="11" customFormat="1">
      <c r="A1920"/>
      <c r="B1920"/>
      <c r="C1920"/>
      <c r="D1920"/>
      <c r="E1920"/>
      <c r="F1920"/>
      <c r="G1920"/>
      <c r="H1920"/>
      <c r="I1920"/>
      <c r="J1920" s="3"/>
      <c r="K1920" s="3"/>
      <c r="R1920"/>
      <c r="S1920"/>
      <c r="T1920"/>
      <c r="U1920"/>
      <c r="V1920"/>
    </row>
    <row r="1921" spans="1:22" s="11" customFormat="1">
      <c r="A1921"/>
      <c r="B1921"/>
      <c r="C1921"/>
      <c r="D1921"/>
      <c r="E1921"/>
      <c r="F1921"/>
      <c r="G1921"/>
      <c r="H1921"/>
      <c r="I1921"/>
      <c r="J1921" s="3"/>
      <c r="K1921" s="3"/>
      <c r="R1921"/>
      <c r="S1921"/>
      <c r="T1921"/>
      <c r="U1921"/>
      <c r="V1921"/>
    </row>
    <row r="1922" spans="1:22" s="11" customFormat="1">
      <c r="A1922"/>
      <c r="B1922"/>
      <c r="C1922"/>
      <c r="D1922"/>
      <c r="E1922"/>
      <c r="F1922"/>
      <c r="G1922"/>
      <c r="H1922"/>
      <c r="I1922"/>
      <c r="J1922" s="3"/>
      <c r="K1922" s="3"/>
      <c r="R1922"/>
      <c r="S1922"/>
      <c r="T1922"/>
      <c r="U1922"/>
      <c r="V1922"/>
    </row>
    <row r="1923" spans="1:22" s="11" customFormat="1">
      <c r="A1923"/>
      <c r="B1923"/>
      <c r="C1923"/>
      <c r="D1923"/>
      <c r="E1923"/>
      <c r="F1923"/>
      <c r="G1923"/>
      <c r="H1923"/>
      <c r="I1923"/>
      <c r="J1923" s="3"/>
      <c r="K1923" s="3"/>
      <c r="R1923"/>
      <c r="S1923"/>
      <c r="T1923"/>
      <c r="U1923"/>
      <c r="V1923"/>
    </row>
    <row r="1924" spans="1:22" s="11" customFormat="1">
      <c r="A1924"/>
      <c r="B1924"/>
      <c r="C1924"/>
      <c r="D1924"/>
      <c r="E1924"/>
      <c r="F1924"/>
      <c r="G1924"/>
      <c r="H1924"/>
      <c r="I1924"/>
      <c r="J1924" s="3"/>
      <c r="K1924" s="3"/>
      <c r="R1924"/>
      <c r="S1924"/>
      <c r="T1924"/>
      <c r="U1924"/>
      <c r="V1924"/>
    </row>
    <row r="1925" spans="1:22" s="11" customFormat="1">
      <c r="A1925"/>
      <c r="B1925"/>
      <c r="C1925"/>
      <c r="D1925"/>
      <c r="E1925"/>
      <c r="F1925"/>
      <c r="G1925"/>
      <c r="H1925"/>
      <c r="I1925"/>
      <c r="J1925" s="3"/>
      <c r="K1925" s="3"/>
      <c r="R1925"/>
      <c r="S1925"/>
      <c r="T1925"/>
      <c r="U1925"/>
      <c r="V1925"/>
    </row>
    <row r="1926" spans="1:22" s="11" customFormat="1">
      <c r="A1926"/>
      <c r="B1926"/>
      <c r="C1926"/>
      <c r="D1926"/>
      <c r="E1926"/>
      <c r="F1926"/>
      <c r="G1926"/>
      <c r="H1926"/>
      <c r="I1926"/>
      <c r="J1926" s="3"/>
      <c r="K1926" s="3"/>
      <c r="R1926"/>
      <c r="S1926"/>
      <c r="T1926"/>
      <c r="U1926"/>
      <c r="V1926"/>
    </row>
    <row r="1927" spans="1:22" s="11" customFormat="1">
      <c r="A1927"/>
      <c r="B1927"/>
      <c r="C1927"/>
      <c r="D1927"/>
      <c r="E1927"/>
      <c r="F1927"/>
      <c r="G1927"/>
      <c r="H1927"/>
      <c r="I1927"/>
      <c r="J1927" s="3"/>
      <c r="K1927" s="3"/>
      <c r="R1927"/>
      <c r="S1927"/>
      <c r="T1927"/>
      <c r="U1927"/>
      <c r="V1927"/>
    </row>
    <row r="1928" spans="1:22" s="11" customFormat="1">
      <c r="A1928"/>
      <c r="B1928"/>
      <c r="C1928"/>
      <c r="D1928"/>
      <c r="E1928"/>
      <c r="F1928"/>
      <c r="G1928"/>
      <c r="H1928"/>
      <c r="I1928"/>
      <c r="J1928" s="3"/>
      <c r="K1928" s="3"/>
      <c r="R1928"/>
      <c r="S1928"/>
      <c r="T1928"/>
      <c r="U1928"/>
      <c r="V1928"/>
    </row>
    <row r="1929" spans="1:22" s="11" customFormat="1">
      <c r="A1929"/>
      <c r="B1929"/>
      <c r="C1929"/>
      <c r="D1929"/>
      <c r="E1929"/>
      <c r="F1929"/>
      <c r="G1929"/>
      <c r="H1929"/>
      <c r="I1929"/>
      <c r="J1929" s="3"/>
      <c r="K1929" s="3"/>
      <c r="R1929"/>
      <c r="S1929"/>
      <c r="T1929"/>
      <c r="U1929"/>
      <c r="V1929"/>
    </row>
    <row r="1930" spans="1:22" s="11" customFormat="1">
      <c r="A1930"/>
      <c r="B1930"/>
      <c r="C1930"/>
      <c r="D1930"/>
      <c r="E1930"/>
      <c r="F1930"/>
      <c r="G1930"/>
      <c r="H1930"/>
      <c r="I1930"/>
      <c r="J1930" s="3"/>
      <c r="K1930" s="3"/>
      <c r="R1930"/>
      <c r="S1930"/>
      <c r="T1930"/>
      <c r="U1930"/>
      <c r="V1930"/>
    </row>
    <row r="1931" spans="1:22" s="11" customFormat="1">
      <c r="A1931"/>
      <c r="B1931"/>
      <c r="C1931"/>
      <c r="D1931"/>
      <c r="E1931"/>
      <c r="F1931"/>
      <c r="G1931"/>
      <c r="H1931"/>
      <c r="I1931"/>
      <c r="J1931" s="3"/>
      <c r="K1931" s="3"/>
      <c r="R1931"/>
      <c r="S1931"/>
      <c r="T1931"/>
      <c r="U1931"/>
      <c r="V1931"/>
    </row>
    <row r="1932" spans="1:22" s="11" customFormat="1">
      <c r="A1932"/>
      <c r="B1932"/>
      <c r="C1932"/>
      <c r="D1932"/>
      <c r="E1932"/>
      <c r="F1932"/>
      <c r="G1932"/>
      <c r="H1932"/>
      <c r="I1932"/>
      <c r="J1932" s="3"/>
      <c r="K1932" s="3"/>
      <c r="R1932"/>
      <c r="S1932"/>
      <c r="T1932"/>
      <c r="U1932"/>
      <c r="V1932"/>
    </row>
    <row r="1933" spans="1:22" s="11" customFormat="1">
      <c r="A1933"/>
      <c r="B1933"/>
      <c r="C1933"/>
      <c r="D1933"/>
      <c r="E1933"/>
      <c r="F1933"/>
      <c r="G1933"/>
      <c r="H1933"/>
      <c r="I1933"/>
      <c r="J1933" s="3"/>
      <c r="K1933" s="3"/>
      <c r="R1933"/>
      <c r="S1933"/>
      <c r="T1933"/>
      <c r="U1933"/>
      <c r="V1933"/>
    </row>
    <row r="1934" spans="1:22" s="11" customFormat="1">
      <c r="A1934"/>
      <c r="B1934"/>
      <c r="C1934"/>
      <c r="D1934"/>
      <c r="E1934"/>
      <c r="F1934"/>
      <c r="G1934"/>
      <c r="H1934"/>
      <c r="I1934"/>
      <c r="J1934" s="3"/>
      <c r="K1934" s="3"/>
      <c r="R1934"/>
      <c r="S1934"/>
      <c r="T1934"/>
      <c r="U1934"/>
      <c r="V1934"/>
    </row>
    <row r="1935" spans="1:22" s="11" customFormat="1">
      <c r="A1935"/>
      <c r="B1935"/>
      <c r="C1935"/>
      <c r="D1935"/>
      <c r="E1935"/>
      <c r="F1935"/>
      <c r="G1935"/>
      <c r="H1935"/>
      <c r="I1935"/>
      <c r="J1935" s="3"/>
      <c r="K1935" s="3"/>
      <c r="R1935"/>
      <c r="S1935"/>
      <c r="T1935"/>
      <c r="U1935"/>
      <c r="V1935"/>
    </row>
    <row r="1936" spans="1:22" s="11" customFormat="1">
      <c r="A1936"/>
      <c r="B1936"/>
      <c r="C1936"/>
      <c r="D1936"/>
      <c r="E1936"/>
      <c r="F1936"/>
      <c r="G1936"/>
      <c r="H1936"/>
      <c r="I1936"/>
      <c r="J1936" s="3"/>
      <c r="K1936" s="3"/>
      <c r="R1936"/>
      <c r="S1936"/>
      <c r="T1936"/>
      <c r="U1936"/>
      <c r="V1936"/>
    </row>
    <row r="1937" spans="1:22" s="11" customFormat="1">
      <c r="A1937"/>
      <c r="B1937"/>
      <c r="C1937"/>
      <c r="D1937"/>
      <c r="E1937"/>
      <c r="F1937"/>
      <c r="G1937"/>
      <c r="H1937"/>
      <c r="I1937"/>
      <c r="J1937" s="3"/>
      <c r="K1937" s="3"/>
      <c r="R1937"/>
      <c r="S1937"/>
      <c r="T1937"/>
      <c r="U1937"/>
      <c r="V1937"/>
    </row>
    <row r="1938" spans="1:22" s="11" customFormat="1">
      <c r="A1938"/>
      <c r="B1938"/>
      <c r="C1938"/>
      <c r="D1938"/>
      <c r="E1938"/>
      <c r="F1938"/>
      <c r="G1938"/>
      <c r="H1938"/>
      <c r="I1938"/>
      <c r="J1938" s="3"/>
      <c r="K1938" s="3"/>
      <c r="R1938"/>
      <c r="S1938"/>
      <c r="T1938"/>
      <c r="U1938"/>
      <c r="V1938"/>
    </row>
    <row r="1939" spans="1:22" s="11" customFormat="1">
      <c r="A1939"/>
      <c r="B1939"/>
      <c r="C1939"/>
      <c r="D1939"/>
      <c r="E1939"/>
      <c r="F1939"/>
      <c r="G1939"/>
      <c r="H1939"/>
      <c r="I1939"/>
      <c r="J1939" s="3"/>
      <c r="K1939" s="3"/>
      <c r="R1939"/>
      <c r="S1939"/>
      <c r="T1939"/>
      <c r="U1939"/>
      <c r="V1939"/>
    </row>
    <row r="1940" spans="1:22" s="11" customFormat="1">
      <c r="A1940"/>
      <c r="B1940"/>
      <c r="C1940"/>
      <c r="D1940"/>
      <c r="E1940"/>
      <c r="F1940"/>
      <c r="G1940"/>
      <c r="H1940"/>
      <c r="I1940"/>
      <c r="J1940" s="3"/>
      <c r="K1940" s="3"/>
      <c r="R1940"/>
      <c r="S1940"/>
      <c r="T1940"/>
      <c r="U1940"/>
      <c r="V1940"/>
    </row>
    <row r="1941" spans="1:22" s="11" customFormat="1">
      <c r="A1941"/>
      <c r="B1941"/>
      <c r="C1941"/>
      <c r="D1941"/>
      <c r="E1941"/>
      <c r="F1941"/>
      <c r="G1941"/>
      <c r="H1941"/>
      <c r="I1941"/>
      <c r="J1941" s="3"/>
      <c r="K1941" s="3"/>
      <c r="R1941"/>
      <c r="S1941"/>
      <c r="T1941"/>
      <c r="U1941"/>
      <c r="V1941"/>
    </row>
    <row r="1942" spans="1:22" s="11" customFormat="1">
      <c r="A1942"/>
      <c r="B1942"/>
      <c r="C1942"/>
      <c r="D1942"/>
      <c r="E1942"/>
      <c r="F1942"/>
      <c r="G1942"/>
      <c r="H1942"/>
      <c r="I1942"/>
      <c r="J1942" s="3"/>
      <c r="K1942" s="3"/>
      <c r="R1942"/>
      <c r="S1942"/>
      <c r="T1942"/>
      <c r="U1942"/>
      <c r="V1942"/>
    </row>
    <row r="1943" spans="1:22" s="11" customFormat="1">
      <c r="A1943"/>
      <c r="B1943"/>
      <c r="C1943"/>
      <c r="D1943"/>
      <c r="E1943"/>
      <c r="F1943"/>
      <c r="G1943"/>
      <c r="H1943"/>
      <c r="I1943"/>
      <c r="J1943" s="3"/>
      <c r="K1943" s="3"/>
      <c r="R1943"/>
      <c r="S1943"/>
      <c r="T1943"/>
      <c r="U1943"/>
      <c r="V1943"/>
    </row>
    <row r="1944" spans="1:22" s="11" customFormat="1">
      <c r="A1944"/>
      <c r="B1944"/>
      <c r="C1944"/>
      <c r="D1944"/>
      <c r="E1944"/>
      <c r="F1944"/>
      <c r="G1944"/>
      <c r="H1944"/>
      <c r="I1944"/>
      <c r="J1944" s="3"/>
      <c r="K1944" s="3"/>
      <c r="R1944"/>
      <c r="S1944"/>
      <c r="T1944"/>
      <c r="U1944"/>
      <c r="V1944"/>
    </row>
    <row r="1945" spans="1:22" s="11" customFormat="1">
      <c r="A1945"/>
      <c r="B1945"/>
      <c r="C1945"/>
      <c r="D1945"/>
      <c r="E1945"/>
      <c r="F1945"/>
      <c r="G1945"/>
      <c r="H1945"/>
      <c r="I1945"/>
      <c r="J1945" s="3"/>
      <c r="K1945" s="3"/>
      <c r="R1945"/>
      <c r="S1945"/>
      <c r="T1945"/>
      <c r="U1945"/>
      <c r="V1945"/>
    </row>
    <row r="1946" spans="1:22" s="11" customFormat="1">
      <c r="A1946"/>
      <c r="B1946"/>
      <c r="C1946"/>
      <c r="D1946"/>
      <c r="E1946"/>
      <c r="F1946"/>
      <c r="G1946"/>
      <c r="H1946"/>
      <c r="I1946"/>
      <c r="J1946" s="3"/>
      <c r="K1946" s="3"/>
      <c r="R1946"/>
      <c r="S1946"/>
      <c r="T1946"/>
      <c r="U1946"/>
      <c r="V1946"/>
    </row>
    <row r="1947" spans="1:22" s="11" customFormat="1">
      <c r="A1947"/>
      <c r="B1947"/>
      <c r="C1947"/>
      <c r="D1947"/>
      <c r="E1947"/>
      <c r="F1947"/>
      <c r="G1947"/>
      <c r="H1947"/>
      <c r="I1947"/>
      <c r="J1947" s="3"/>
      <c r="K1947" s="3"/>
      <c r="R1947"/>
      <c r="S1947"/>
      <c r="T1947"/>
      <c r="U1947"/>
      <c r="V1947"/>
    </row>
    <row r="1948" spans="1:22" s="11" customFormat="1">
      <c r="A1948"/>
      <c r="B1948"/>
      <c r="C1948"/>
      <c r="D1948"/>
      <c r="E1948"/>
      <c r="F1948"/>
      <c r="G1948"/>
      <c r="H1948"/>
      <c r="I1948"/>
      <c r="J1948" s="3"/>
      <c r="K1948" s="3"/>
      <c r="R1948"/>
      <c r="S1948"/>
      <c r="T1948"/>
      <c r="U1948"/>
      <c r="V1948"/>
    </row>
    <row r="1949" spans="1:22" s="11" customFormat="1">
      <c r="A1949"/>
      <c r="B1949"/>
      <c r="C1949"/>
      <c r="D1949"/>
      <c r="E1949"/>
      <c r="F1949"/>
      <c r="G1949"/>
      <c r="H1949"/>
      <c r="I1949"/>
      <c r="J1949" s="3"/>
      <c r="K1949" s="3"/>
      <c r="R1949"/>
      <c r="S1949"/>
      <c r="T1949"/>
      <c r="U1949"/>
      <c r="V1949"/>
    </row>
    <row r="1950" spans="1:22" s="11" customFormat="1">
      <c r="A1950"/>
      <c r="B1950"/>
      <c r="C1950"/>
      <c r="D1950"/>
      <c r="E1950"/>
      <c r="F1950"/>
      <c r="G1950"/>
      <c r="H1950"/>
      <c r="I1950"/>
      <c r="J1950" s="3"/>
      <c r="K1950" s="3"/>
      <c r="R1950"/>
      <c r="S1950"/>
      <c r="T1950"/>
      <c r="U1950"/>
      <c r="V1950"/>
    </row>
    <row r="1951" spans="1:22" s="11" customFormat="1">
      <c r="A1951"/>
      <c r="B1951"/>
      <c r="C1951"/>
      <c r="D1951"/>
      <c r="E1951"/>
      <c r="F1951"/>
      <c r="G1951"/>
      <c r="H1951"/>
      <c r="I1951"/>
      <c r="J1951" s="3"/>
      <c r="K1951" s="3"/>
      <c r="R1951"/>
      <c r="S1951"/>
      <c r="T1951"/>
      <c r="U1951"/>
      <c r="V1951"/>
    </row>
    <row r="1952" spans="1:22" s="11" customFormat="1">
      <c r="A1952"/>
      <c r="B1952"/>
      <c r="C1952"/>
      <c r="D1952"/>
      <c r="E1952"/>
      <c r="F1952"/>
      <c r="G1952"/>
      <c r="H1952"/>
      <c r="I1952"/>
      <c r="J1952" s="3"/>
      <c r="K1952" s="3"/>
      <c r="R1952"/>
      <c r="S1952"/>
      <c r="T1952"/>
      <c r="U1952"/>
      <c r="V1952"/>
    </row>
    <row r="1953" spans="1:22" s="11" customFormat="1">
      <c r="A1953"/>
      <c r="B1953"/>
      <c r="C1953"/>
      <c r="D1953"/>
      <c r="E1953"/>
      <c r="F1953"/>
      <c r="G1953"/>
      <c r="H1953"/>
      <c r="I1953"/>
      <c r="J1953" s="3"/>
      <c r="K1953" s="3"/>
      <c r="R1953"/>
      <c r="S1953"/>
      <c r="T1953"/>
      <c r="U1953"/>
      <c r="V1953"/>
    </row>
    <row r="1954" spans="1:22" s="11" customFormat="1">
      <c r="A1954"/>
      <c r="B1954"/>
      <c r="C1954"/>
      <c r="D1954"/>
      <c r="E1954"/>
      <c r="F1954"/>
      <c r="G1954"/>
      <c r="H1954"/>
      <c r="I1954"/>
      <c r="J1954" s="3"/>
      <c r="K1954" s="3"/>
      <c r="R1954"/>
      <c r="S1954"/>
      <c r="T1954"/>
      <c r="U1954"/>
      <c r="V1954"/>
    </row>
    <row r="1955" spans="1:22" s="11" customFormat="1">
      <c r="A1955"/>
      <c r="B1955"/>
      <c r="C1955"/>
      <c r="D1955"/>
      <c r="E1955"/>
      <c r="F1955"/>
      <c r="G1955"/>
      <c r="H1955"/>
      <c r="I1955"/>
      <c r="J1955" s="3"/>
      <c r="K1955" s="3"/>
      <c r="R1955"/>
      <c r="S1955"/>
      <c r="T1955"/>
      <c r="U1955"/>
      <c r="V1955"/>
    </row>
    <row r="1956" spans="1:22" s="11" customFormat="1">
      <c r="A1956"/>
      <c r="B1956"/>
      <c r="C1956"/>
      <c r="D1956"/>
      <c r="E1956"/>
      <c r="F1956"/>
      <c r="G1956"/>
      <c r="H1956"/>
      <c r="I1956"/>
      <c r="J1956" s="3"/>
      <c r="K1956" s="3"/>
      <c r="R1956"/>
      <c r="S1956"/>
      <c r="T1956"/>
      <c r="U1956"/>
      <c r="V1956"/>
    </row>
    <row r="1957" spans="1:22" s="11" customFormat="1">
      <c r="A1957"/>
      <c r="B1957"/>
      <c r="C1957"/>
      <c r="D1957"/>
      <c r="E1957"/>
      <c r="F1957"/>
      <c r="G1957"/>
      <c r="H1957"/>
      <c r="I1957"/>
      <c r="J1957" s="3"/>
      <c r="K1957" s="3"/>
      <c r="R1957"/>
      <c r="S1957"/>
      <c r="T1957"/>
      <c r="U1957"/>
      <c r="V1957"/>
    </row>
    <row r="1958" spans="1:22" s="11" customFormat="1">
      <c r="A1958"/>
      <c r="B1958"/>
      <c r="C1958"/>
      <c r="D1958"/>
      <c r="E1958"/>
      <c r="F1958"/>
      <c r="G1958"/>
      <c r="H1958"/>
      <c r="I1958"/>
      <c r="J1958" s="3"/>
      <c r="K1958" s="3"/>
      <c r="R1958"/>
      <c r="S1958"/>
      <c r="T1958"/>
      <c r="U1958"/>
      <c r="V1958"/>
    </row>
    <row r="1959" spans="1:22" s="11" customFormat="1">
      <c r="A1959"/>
      <c r="B1959"/>
      <c r="C1959"/>
      <c r="D1959"/>
      <c r="E1959"/>
      <c r="F1959"/>
      <c r="G1959"/>
      <c r="H1959"/>
      <c r="I1959"/>
      <c r="J1959" s="3"/>
      <c r="K1959" s="3"/>
      <c r="R1959"/>
      <c r="S1959"/>
      <c r="T1959"/>
      <c r="U1959"/>
      <c r="V1959"/>
    </row>
    <row r="1960" spans="1:22" s="11" customFormat="1">
      <c r="A1960"/>
      <c r="B1960"/>
      <c r="C1960"/>
      <c r="D1960"/>
      <c r="E1960"/>
      <c r="F1960"/>
      <c r="G1960"/>
      <c r="H1960"/>
      <c r="I1960"/>
      <c r="J1960" s="3"/>
      <c r="K1960" s="3"/>
      <c r="R1960"/>
      <c r="S1960"/>
      <c r="T1960"/>
      <c r="U1960"/>
      <c r="V1960"/>
    </row>
    <row r="1961" spans="1:22" s="11" customFormat="1">
      <c r="A1961"/>
      <c r="B1961"/>
      <c r="C1961"/>
      <c r="D1961"/>
      <c r="E1961"/>
      <c r="F1961"/>
      <c r="G1961"/>
      <c r="H1961"/>
      <c r="I1961"/>
      <c r="J1961" s="3"/>
      <c r="K1961" s="3"/>
      <c r="R1961"/>
      <c r="S1961"/>
      <c r="T1961"/>
      <c r="U1961"/>
      <c r="V1961"/>
    </row>
    <row r="1962" spans="1:22" s="11" customFormat="1">
      <c r="A1962"/>
      <c r="B1962"/>
      <c r="C1962"/>
      <c r="D1962"/>
      <c r="E1962"/>
      <c r="F1962"/>
      <c r="G1962"/>
      <c r="H1962"/>
      <c r="I1962"/>
      <c r="J1962" s="3"/>
      <c r="K1962" s="3"/>
      <c r="R1962"/>
      <c r="S1962"/>
      <c r="T1962"/>
      <c r="U1962"/>
      <c r="V1962"/>
    </row>
    <row r="1963" spans="1:22" s="11" customFormat="1">
      <c r="A1963"/>
      <c r="B1963"/>
      <c r="C1963"/>
      <c r="D1963"/>
      <c r="E1963"/>
      <c r="F1963"/>
      <c r="G1963"/>
      <c r="H1963"/>
      <c r="I1963"/>
      <c r="J1963" s="3"/>
      <c r="K1963" s="3"/>
      <c r="R1963"/>
      <c r="S1963"/>
      <c r="T1963"/>
      <c r="U1963"/>
      <c r="V1963"/>
    </row>
    <row r="1964" spans="1:22" s="11" customFormat="1">
      <c r="A1964"/>
      <c r="B1964"/>
      <c r="C1964"/>
      <c r="D1964"/>
      <c r="E1964"/>
      <c r="F1964"/>
      <c r="G1964"/>
      <c r="H1964"/>
      <c r="I1964"/>
      <c r="J1964" s="3"/>
      <c r="K1964" s="3"/>
      <c r="R1964"/>
      <c r="S1964"/>
      <c r="T1964"/>
      <c r="U1964"/>
      <c r="V1964"/>
    </row>
    <row r="1965" spans="1:22" s="11" customFormat="1">
      <c r="A1965"/>
      <c r="B1965"/>
      <c r="C1965"/>
      <c r="D1965"/>
      <c r="E1965"/>
      <c r="F1965"/>
      <c r="G1965"/>
      <c r="H1965"/>
      <c r="I1965"/>
      <c r="J1965" s="3"/>
      <c r="K1965" s="3"/>
      <c r="R1965"/>
      <c r="S1965"/>
      <c r="T1965"/>
      <c r="U1965"/>
      <c r="V1965"/>
    </row>
    <row r="1966" spans="1:22" s="11" customFormat="1">
      <c r="A1966"/>
      <c r="B1966"/>
      <c r="C1966"/>
      <c r="D1966"/>
      <c r="E1966"/>
      <c r="F1966"/>
      <c r="G1966"/>
      <c r="H1966"/>
      <c r="I1966"/>
      <c r="J1966" s="3"/>
      <c r="K1966" s="3"/>
      <c r="R1966"/>
      <c r="S1966"/>
      <c r="T1966"/>
      <c r="U1966"/>
      <c r="V1966"/>
    </row>
    <row r="1967" spans="1:22" s="11" customFormat="1">
      <c r="A1967"/>
      <c r="B1967"/>
      <c r="C1967"/>
      <c r="D1967"/>
      <c r="E1967"/>
      <c r="F1967"/>
      <c r="G1967"/>
      <c r="H1967"/>
      <c r="I1967"/>
      <c r="J1967" s="3"/>
      <c r="K1967" s="3"/>
      <c r="R1967"/>
      <c r="S1967"/>
      <c r="T1967"/>
      <c r="U1967"/>
      <c r="V1967"/>
    </row>
    <row r="1968" spans="1:22" s="11" customFormat="1">
      <c r="A1968"/>
      <c r="B1968"/>
      <c r="C1968"/>
      <c r="D1968"/>
      <c r="E1968"/>
      <c r="F1968"/>
      <c r="G1968"/>
      <c r="H1968"/>
      <c r="I1968"/>
      <c r="J1968" s="3"/>
      <c r="K1968" s="3"/>
      <c r="R1968"/>
      <c r="S1968"/>
      <c r="T1968"/>
      <c r="U1968"/>
      <c r="V1968"/>
    </row>
    <row r="1969" spans="1:22" s="11" customFormat="1">
      <c r="A1969"/>
      <c r="B1969"/>
      <c r="C1969"/>
      <c r="D1969"/>
      <c r="E1969"/>
      <c r="F1969"/>
      <c r="G1969"/>
      <c r="H1969"/>
      <c r="I1969"/>
      <c r="J1969" s="3"/>
      <c r="K1969" s="3"/>
      <c r="R1969"/>
      <c r="S1969"/>
      <c r="T1969"/>
      <c r="U1969"/>
      <c r="V1969"/>
    </row>
    <row r="1970" spans="1:22" s="11" customFormat="1">
      <c r="A1970"/>
      <c r="B1970"/>
      <c r="C1970"/>
      <c r="D1970"/>
      <c r="E1970"/>
      <c r="F1970"/>
      <c r="G1970"/>
      <c r="H1970"/>
      <c r="I1970"/>
      <c r="J1970" s="3"/>
      <c r="K1970" s="3"/>
      <c r="R1970"/>
      <c r="S1970"/>
      <c r="T1970"/>
      <c r="U1970"/>
      <c r="V1970"/>
    </row>
    <row r="1971" spans="1:22" s="11" customFormat="1">
      <c r="A1971"/>
      <c r="B1971"/>
      <c r="C1971"/>
      <c r="D1971"/>
      <c r="E1971"/>
      <c r="F1971"/>
      <c r="G1971"/>
      <c r="H1971"/>
      <c r="I1971"/>
      <c r="J1971" s="3"/>
      <c r="K1971" s="3"/>
      <c r="R1971"/>
      <c r="S1971"/>
      <c r="T1971"/>
      <c r="U1971"/>
      <c r="V1971"/>
    </row>
    <row r="1972" spans="1:22" s="11" customFormat="1">
      <c r="A1972"/>
      <c r="B1972"/>
      <c r="C1972"/>
      <c r="D1972"/>
      <c r="E1972"/>
      <c r="F1972"/>
      <c r="G1972"/>
      <c r="H1972"/>
      <c r="I1972"/>
      <c r="J1972" s="3"/>
      <c r="K1972" s="3"/>
      <c r="R1972"/>
      <c r="S1972"/>
      <c r="T1972"/>
      <c r="U1972"/>
      <c r="V1972"/>
    </row>
    <row r="1973" spans="1:22" s="11" customFormat="1">
      <c r="A1973"/>
      <c r="B1973"/>
      <c r="C1973"/>
      <c r="D1973"/>
      <c r="E1973"/>
      <c r="F1973"/>
      <c r="G1973"/>
      <c r="H1973"/>
      <c r="I1973"/>
      <c r="J1973" s="3"/>
      <c r="K1973" s="3"/>
      <c r="R1973"/>
      <c r="S1973"/>
      <c r="T1973"/>
      <c r="U1973"/>
      <c r="V1973"/>
    </row>
    <row r="1974" spans="1:22" s="11" customFormat="1">
      <c r="A1974"/>
      <c r="B1974"/>
      <c r="C1974"/>
      <c r="D1974"/>
      <c r="E1974"/>
      <c r="F1974"/>
      <c r="G1974"/>
      <c r="H1974"/>
      <c r="I1974"/>
      <c r="J1974" s="3"/>
      <c r="K1974" s="3"/>
      <c r="R1974"/>
      <c r="S1974"/>
      <c r="T1974"/>
      <c r="U1974"/>
      <c r="V1974"/>
    </row>
    <row r="1975" spans="1:22" s="11" customFormat="1">
      <c r="A1975"/>
      <c r="B1975"/>
      <c r="C1975"/>
      <c r="D1975"/>
      <c r="E1975"/>
      <c r="F1975"/>
      <c r="G1975"/>
      <c r="H1975"/>
      <c r="I1975"/>
      <c r="J1975" s="3"/>
      <c r="K1975" s="3"/>
      <c r="R1975"/>
      <c r="S1975"/>
      <c r="T1975"/>
      <c r="U1975"/>
      <c r="V1975"/>
    </row>
    <row r="1976" spans="1:22" s="11" customFormat="1">
      <c r="A1976"/>
      <c r="B1976"/>
      <c r="C1976"/>
      <c r="D1976"/>
      <c r="E1976"/>
      <c r="F1976"/>
      <c r="G1976"/>
      <c r="H1976"/>
      <c r="I1976"/>
      <c r="J1976" s="3"/>
      <c r="K1976" s="3"/>
      <c r="R1976"/>
      <c r="S1976"/>
      <c r="T1976"/>
      <c r="U1976"/>
      <c r="V1976"/>
    </row>
    <row r="1977" spans="1:22" s="11" customFormat="1">
      <c r="A1977"/>
      <c r="B1977"/>
      <c r="C1977"/>
      <c r="D1977"/>
      <c r="E1977"/>
      <c r="F1977"/>
      <c r="G1977"/>
      <c r="H1977"/>
      <c r="I1977"/>
      <c r="J1977" s="3"/>
      <c r="K1977" s="3"/>
      <c r="R1977"/>
      <c r="S1977"/>
      <c r="T1977"/>
      <c r="U1977"/>
      <c r="V1977"/>
    </row>
    <row r="1978" spans="1:22" s="11" customFormat="1">
      <c r="A1978"/>
      <c r="B1978"/>
      <c r="C1978"/>
      <c r="D1978"/>
      <c r="E1978"/>
      <c r="F1978"/>
      <c r="G1978"/>
      <c r="H1978"/>
      <c r="I1978"/>
      <c r="J1978" s="3"/>
      <c r="K1978" s="3"/>
      <c r="R1978"/>
      <c r="S1978"/>
      <c r="T1978"/>
      <c r="U1978"/>
      <c r="V1978"/>
    </row>
    <row r="1979" spans="1:22" s="11" customFormat="1">
      <c r="A1979"/>
      <c r="B1979"/>
      <c r="C1979"/>
      <c r="D1979"/>
      <c r="E1979"/>
      <c r="F1979"/>
      <c r="G1979"/>
      <c r="H1979"/>
      <c r="I1979"/>
      <c r="J1979" s="3"/>
      <c r="K1979" s="3"/>
      <c r="R1979"/>
      <c r="S1979"/>
      <c r="T1979"/>
      <c r="U1979"/>
      <c r="V1979"/>
    </row>
    <row r="1980" spans="1:22" s="11" customFormat="1">
      <c r="A1980"/>
      <c r="B1980"/>
      <c r="C1980"/>
      <c r="D1980"/>
      <c r="E1980"/>
      <c r="F1980"/>
      <c r="G1980"/>
      <c r="H1980"/>
      <c r="I1980"/>
      <c r="J1980" s="3"/>
      <c r="K1980" s="3"/>
      <c r="R1980"/>
      <c r="S1980"/>
      <c r="T1980"/>
      <c r="U1980"/>
      <c r="V1980"/>
    </row>
    <row r="1981" spans="1:22" s="11" customFormat="1">
      <c r="A1981"/>
      <c r="B1981"/>
      <c r="C1981"/>
      <c r="D1981"/>
      <c r="E1981"/>
      <c r="F1981"/>
      <c r="G1981"/>
      <c r="H1981"/>
      <c r="I1981"/>
      <c r="J1981" s="3"/>
      <c r="K1981" s="3"/>
      <c r="R1981"/>
      <c r="S1981"/>
      <c r="T1981"/>
      <c r="U1981"/>
      <c r="V1981"/>
    </row>
    <row r="1982" spans="1:22" s="11" customFormat="1">
      <c r="A1982"/>
      <c r="B1982"/>
      <c r="C1982"/>
      <c r="D1982"/>
      <c r="E1982"/>
      <c r="F1982"/>
      <c r="G1982"/>
      <c r="H1982"/>
      <c r="I1982"/>
      <c r="J1982" s="3"/>
      <c r="K1982" s="3"/>
      <c r="R1982"/>
      <c r="S1982"/>
      <c r="T1982"/>
      <c r="U1982"/>
      <c r="V1982"/>
    </row>
    <row r="1983" spans="1:22" s="11" customFormat="1">
      <c r="A1983"/>
      <c r="B1983"/>
      <c r="C1983"/>
      <c r="D1983"/>
      <c r="E1983"/>
      <c r="F1983"/>
      <c r="G1983"/>
      <c r="H1983"/>
      <c r="I1983"/>
      <c r="J1983" s="3"/>
      <c r="K1983" s="3"/>
      <c r="R1983"/>
      <c r="S1983"/>
      <c r="T1983"/>
      <c r="U1983"/>
      <c r="V1983"/>
    </row>
    <row r="1984" spans="1:22" s="11" customFormat="1">
      <c r="A1984"/>
      <c r="B1984"/>
      <c r="C1984"/>
      <c r="D1984"/>
      <c r="E1984"/>
      <c r="F1984"/>
      <c r="G1984"/>
      <c r="H1984"/>
      <c r="I1984"/>
      <c r="J1984" s="3"/>
      <c r="K1984" s="3"/>
      <c r="R1984"/>
      <c r="S1984"/>
      <c r="T1984"/>
      <c r="U1984"/>
      <c r="V1984"/>
    </row>
    <row r="1985" spans="1:22" s="11" customFormat="1">
      <c r="A1985"/>
      <c r="B1985"/>
      <c r="C1985"/>
      <c r="D1985"/>
      <c r="E1985"/>
      <c r="F1985"/>
      <c r="G1985"/>
      <c r="H1985"/>
      <c r="I1985"/>
      <c r="J1985" s="3"/>
      <c r="K1985" s="3"/>
      <c r="R1985"/>
      <c r="S1985"/>
      <c r="T1985"/>
      <c r="U1985"/>
      <c r="V1985"/>
    </row>
    <row r="1986" spans="1:22" s="11" customFormat="1">
      <c r="A1986"/>
      <c r="B1986"/>
      <c r="C1986"/>
      <c r="D1986"/>
      <c r="E1986"/>
      <c r="F1986"/>
      <c r="G1986"/>
      <c r="H1986"/>
      <c r="I1986"/>
      <c r="J1986" s="3"/>
      <c r="K1986" s="3"/>
      <c r="R1986"/>
      <c r="S1986"/>
      <c r="T1986"/>
      <c r="U1986"/>
      <c r="V1986"/>
    </row>
    <row r="1987" spans="1:22" s="11" customFormat="1">
      <c r="A1987"/>
      <c r="B1987"/>
      <c r="C1987"/>
      <c r="D1987"/>
      <c r="E1987"/>
      <c r="F1987"/>
      <c r="G1987"/>
      <c r="H1987"/>
      <c r="I1987"/>
      <c r="J1987" s="3"/>
      <c r="K1987" s="3"/>
      <c r="R1987"/>
      <c r="S1987"/>
      <c r="T1987"/>
      <c r="U1987"/>
      <c r="V1987"/>
    </row>
    <row r="1988" spans="1:22" s="11" customFormat="1">
      <c r="A1988"/>
      <c r="B1988"/>
      <c r="C1988"/>
      <c r="D1988"/>
      <c r="E1988"/>
      <c r="F1988"/>
      <c r="G1988"/>
      <c r="H1988"/>
      <c r="I1988"/>
      <c r="J1988" s="3"/>
      <c r="K1988" s="3"/>
      <c r="R1988"/>
      <c r="S1988"/>
      <c r="T1988"/>
      <c r="U1988"/>
      <c r="V1988"/>
    </row>
    <row r="1989" spans="1:22" s="11" customFormat="1">
      <c r="A1989"/>
      <c r="B1989"/>
      <c r="C1989"/>
      <c r="D1989"/>
      <c r="E1989"/>
      <c r="F1989"/>
      <c r="G1989"/>
      <c r="H1989"/>
      <c r="I1989"/>
      <c r="J1989" s="3"/>
      <c r="K1989" s="3"/>
      <c r="R1989"/>
      <c r="S1989"/>
      <c r="T1989"/>
      <c r="U1989"/>
      <c r="V1989"/>
    </row>
    <row r="1990" spans="1:22" s="11" customFormat="1">
      <c r="A1990"/>
      <c r="B1990"/>
      <c r="C1990"/>
      <c r="D1990"/>
      <c r="E1990"/>
      <c r="F1990"/>
      <c r="G1990"/>
      <c r="H1990"/>
      <c r="I1990"/>
      <c r="J1990" s="3"/>
      <c r="K1990" s="3"/>
      <c r="R1990"/>
      <c r="S1990"/>
      <c r="T1990"/>
      <c r="U1990"/>
      <c r="V1990"/>
    </row>
    <row r="1991" spans="1:22" s="11" customFormat="1">
      <c r="A1991"/>
      <c r="B1991"/>
      <c r="C1991"/>
      <c r="D1991"/>
      <c r="E1991"/>
      <c r="F1991"/>
      <c r="G1991"/>
      <c r="H1991"/>
      <c r="I1991"/>
      <c r="J1991" s="3"/>
      <c r="K1991" s="3"/>
      <c r="R1991"/>
      <c r="S1991"/>
      <c r="T1991"/>
      <c r="U1991"/>
      <c r="V1991"/>
    </row>
    <row r="1992" spans="1:22" s="11" customFormat="1">
      <c r="A1992"/>
      <c r="B1992"/>
      <c r="C1992"/>
      <c r="D1992"/>
      <c r="E1992"/>
      <c r="F1992"/>
      <c r="G1992"/>
      <c r="H1992"/>
      <c r="I1992"/>
      <c r="J1992" s="3"/>
      <c r="K1992" s="3"/>
      <c r="R1992"/>
      <c r="S1992"/>
      <c r="T1992"/>
      <c r="U1992"/>
      <c r="V1992"/>
    </row>
    <row r="1993" spans="1:22" s="11" customFormat="1">
      <c r="A1993"/>
      <c r="B1993"/>
      <c r="C1993"/>
      <c r="D1993"/>
      <c r="E1993"/>
      <c r="F1993"/>
      <c r="G1993"/>
      <c r="H1993"/>
      <c r="I1993"/>
      <c r="J1993" s="3"/>
      <c r="K1993" s="3"/>
      <c r="R1993"/>
      <c r="S1993"/>
      <c r="T1993"/>
      <c r="U1993"/>
      <c r="V1993"/>
    </row>
    <row r="1994" spans="1:22" s="11" customFormat="1">
      <c r="A1994"/>
      <c r="B1994"/>
      <c r="C1994"/>
      <c r="D1994"/>
      <c r="E1994"/>
      <c r="F1994"/>
      <c r="G1994"/>
      <c r="H1994"/>
      <c r="I1994"/>
      <c r="J1994" s="3"/>
      <c r="K1994" s="3"/>
      <c r="R1994"/>
      <c r="S1994"/>
      <c r="T1994"/>
      <c r="U1994"/>
      <c r="V1994"/>
    </row>
    <row r="1995" spans="1:22" s="11" customFormat="1">
      <c r="A1995"/>
      <c r="B1995"/>
      <c r="C1995"/>
      <c r="D1995"/>
      <c r="E1995"/>
      <c r="F1995"/>
      <c r="G1995"/>
      <c r="H1995"/>
      <c r="I1995"/>
      <c r="J1995" s="3"/>
      <c r="K1995" s="3"/>
      <c r="R1995"/>
      <c r="S1995"/>
      <c r="T1995"/>
      <c r="U1995"/>
      <c r="V1995"/>
    </row>
    <row r="1996" spans="1:22" s="11" customFormat="1">
      <c r="A1996"/>
      <c r="B1996"/>
      <c r="C1996"/>
      <c r="D1996"/>
      <c r="E1996"/>
      <c r="F1996"/>
      <c r="G1996"/>
      <c r="H1996"/>
      <c r="I1996"/>
      <c r="J1996" s="3"/>
      <c r="K1996" s="3"/>
      <c r="R1996"/>
      <c r="S1996"/>
      <c r="T1996"/>
      <c r="U1996"/>
      <c r="V1996"/>
    </row>
    <row r="1997" spans="1:22" s="11" customFormat="1">
      <c r="A1997"/>
      <c r="B1997"/>
      <c r="C1997"/>
      <c r="D1997"/>
      <c r="E1997"/>
      <c r="F1997"/>
      <c r="G1997"/>
      <c r="H1997"/>
      <c r="I1997"/>
      <c r="J1997" s="3"/>
      <c r="K1997" s="3"/>
      <c r="R1997"/>
      <c r="S1997"/>
      <c r="T1997"/>
      <c r="U1997"/>
      <c r="V1997"/>
    </row>
    <row r="1998" spans="1:22" s="11" customFormat="1">
      <c r="A1998"/>
      <c r="B1998"/>
      <c r="C1998"/>
      <c r="D1998"/>
      <c r="E1998"/>
      <c r="F1998"/>
      <c r="G1998"/>
      <c r="H1998"/>
      <c r="I1998"/>
      <c r="J1998" s="3"/>
      <c r="K1998" s="3"/>
      <c r="R1998"/>
      <c r="S1998"/>
      <c r="T1998"/>
      <c r="U1998"/>
      <c r="V1998"/>
    </row>
    <row r="1999" spans="1:22" s="11" customFormat="1">
      <c r="A1999"/>
      <c r="B1999"/>
      <c r="C1999"/>
      <c r="D1999"/>
      <c r="E1999"/>
      <c r="F1999"/>
      <c r="G1999"/>
      <c r="H1999"/>
      <c r="I1999"/>
      <c r="J1999" s="3"/>
      <c r="K1999" s="3"/>
      <c r="R1999"/>
      <c r="S1999"/>
      <c r="T1999"/>
      <c r="U1999"/>
      <c r="V1999"/>
    </row>
    <row r="2000" spans="1:22" s="11" customFormat="1">
      <c r="A2000"/>
      <c r="B2000"/>
      <c r="C2000"/>
      <c r="D2000"/>
      <c r="E2000"/>
      <c r="F2000"/>
      <c r="G2000"/>
      <c r="H2000"/>
      <c r="I2000"/>
      <c r="J2000" s="3"/>
      <c r="K2000" s="3"/>
      <c r="R2000"/>
      <c r="S2000"/>
      <c r="T2000"/>
      <c r="U2000"/>
      <c r="V2000"/>
    </row>
    <row r="2001" spans="1:22" s="11" customFormat="1">
      <c r="A2001"/>
      <c r="B2001"/>
      <c r="C2001"/>
      <c r="D2001"/>
      <c r="E2001"/>
      <c r="F2001"/>
      <c r="G2001"/>
      <c r="H2001"/>
      <c r="I2001"/>
      <c r="J2001" s="3"/>
      <c r="K2001" s="3"/>
      <c r="R2001"/>
      <c r="S2001"/>
      <c r="T2001"/>
      <c r="U2001"/>
      <c r="V2001"/>
    </row>
    <row r="2002" spans="1:22" s="11" customFormat="1">
      <c r="A2002"/>
      <c r="B2002"/>
      <c r="C2002"/>
      <c r="D2002"/>
      <c r="E2002"/>
      <c r="F2002"/>
      <c r="G2002"/>
      <c r="H2002"/>
      <c r="I2002"/>
      <c r="J2002" s="3"/>
      <c r="K2002" s="3"/>
      <c r="R2002"/>
      <c r="S2002"/>
      <c r="T2002"/>
      <c r="U2002"/>
      <c r="V2002"/>
    </row>
    <row r="2003" spans="1:22" s="11" customFormat="1">
      <c r="A2003"/>
      <c r="B2003"/>
      <c r="C2003"/>
      <c r="D2003"/>
      <c r="E2003"/>
      <c r="F2003"/>
      <c r="G2003"/>
      <c r="H2003"/>
      <c r="I2003"/>
      <c r="J2003" s="3"/>
      <c r="K2003" s="3"/>
      <c r="R2003"/>
      <c r="S2003"/>
      <c r="T2003"/>
      <c r="U2003"/>
      <c r="V2003"/>
    </row>
    <row r="2004" spans="1:22" s="11" customFormat="1">
      <c r="A2004"/>
      <c r="B2004"/>
      <c r="C2004"/>
      <c r="D2004"/>
      <c r="E2004"/>
      <c r="F2004"/>
      <c r="G2004"/>
      <c r="H2004"/>
      <c r="I2004"/>
      <c r="J2004" s="3"/>
      <c r="K2004" s="3"/>
      <c r="R2004"/>
      <c r="S2004"/>
      <c r="T2004"/>
      <c r="U2004"/>
      <c r="V2004"/>
    </row>
    <row r="2005" spans="1:22" s="11" customFormat="1">
      <c r="A2005"/>
      <c r="B2005"/>
      <c r="C2005"/>
      <c r="D2005"/>
      <c r="E2005"/>
      <c r="F2005"/>
      <c r="G2005"/>
      <c r="H2005"/>
      <c r="I2005"/>
      <c r="J2005" s="3"/>
      <c r="K2005" s="3"/>
      <c r="R2005"/>
      <c r="S2005"/>
      <c r="T2005"/>
      <c r="U2005"/>
      <c r="V2005"/>
    </row>
    <row r="2006" spans="1:22" s="11" customFormat="1">
      <c r="A2006"/>
      <c r="B2006"/>
      <c r="C2006"/>
      <c r="D2006"/>
      <c r="E2006"/>
      <c r="F2006"/>
      <c r="G2006"/>
      <c r="H2006"/>
      <c r="I2006"/>
      <c r="J2006" s="3"/>
      <c r="K2006" s="3"/>
      <c r="R2006"/>
      <c r="S2006"/>
      <c r="T2006"/>
      <c r="U2006"/>
      <c r="V2006"/>
    </row>
    <row r="2007" spans="1:22" s="11" customFormat="1">
      <c r="A2007"/>
      <c r="B2007"/>
      <c r="C2007"/>
      <c r="D2007"/>
      <c r="E2007"/>
      <c r="F2007"/>
      <c r="G2007"/>
      <c r="H2007"/>
      <c r="I2007"/>
      <c r="J2007" s="3"/>
      <c r="K2007" s="3"/>
      <c r="R2007"/>
      <c r="S2007"/>
      <c r="T2007"/>
      <c r="U2007"/>
      <c r="V2007"/>
    </row>
    <row r="2008" spans="1:22" s="11" customFormat="1">
      <c r="A2008"/>
      <c r="B2008"/>
      <c r="C2008"/>
      <c r="D2008"/>
      <c r="E2008"/>
      <c r="F2008"/>
      <c r="G2008"/>
      <c r="H2008"/>
      <c r="I2008"/>
      <c r="J2008" s="3"/>
      <c r="K2008" s="3"/>
      <c r="R2008"/>
      <c r="S2008"/>
      <c r="T2008"/>
      <c r="U2008"/>
      <c r="V2008"/>
    </row>
    <row r="2009" spans="1:22" s="11" customFormat="1">
      <c r="A2009"/>
      <c r="B2009"/>
      <c r="C2009"/>
      <c r="D2009"/>
      <c r="E2009"/>
      <c r="F2009"/>
      <c r="G2009"/>
      <c r="H2009"/>
      <c r="I2009"/>
      <c r="J2009" s="3"/>
      <c r="K2009" s="3"/>
      <c r="R2009"/>
      <c r="S2009"/>
      <c r="T2009"/>
      <c r="U2009"/>
      <c r="V2009"/>
    </row>
    <row r="2010" spans="1:22" s="11" customFormat="1">
      <c r="A2010"/>
      <c r="B2010"/>
      <c r="C2010"/>
      <c r="D2010"/>
      <c r="E2010"/>
      <c r="F2010"/>
      <c r="G2010"/>
      <c r="H2010"/>
      <c r="I2010"/>
      <c r="J2010" s="3"/>
      <c r="K2010" s="3"/>
      <c r="R2010"/>
      <c r="S2010"/>
      <c r="T2010"/>
      <c r="U2010"/>
      <c r="V2010"/>
    </row>
    <row r="2011" spans="1:22" s="11" customFormat="1">
      <c r="A2011"/>
      <c r="B2011"/>
      <c r="C2011"/>
      <c r="D2011"/>
      <c r="E2011"/>
      <c r="F2011"/>
      <c r="G2011"/>
      <c r="H2011"/>
      <c r="I2011"/>
      <c r="J2011" s="3"/>
      <c r="K2011" s="3"/>
      <c r="R2011"/>
      <c r="S2011"/>
      <c r="T2011"/>
      <c r="U2011"/>
      <c r="V2011"/>
    </row>
    <row r="2012" spans="1:22" s="11" customFormat="1">
      <c r="A2012"/>
      <c r="B2012"/>
      <c r="C2012"/>
      <c r="D2012"/>
      <c r="E2012"/>
      <c r="F2012"/>
      <c r="G2012"/>
      <c r="H2012"/>
      <c r="I2012"/>
      <c r="J2012" s="3"/>
      <c r="K2012" s="3"/>
      <c r="R2012"/>
      <c r="S2012"/>
      <c r="T2012"/>
      <c r="U2012"/>
      <c r="V2012"/>
    </row>
    <row r="2013" spans="1:22" s="11" customFormat="1">
      <c r="A2013"/>
      <c r="B2013"/>
      <c r="C2013"/>
      <c r="D2013"/>
      <c r="E2013"/>
      <c r="F2013"/>
      <c r="G2013"/>
      <c r="H2013"/>
      <c r="I2013"/>
      <c r="J2013" s="3"/>
      <c r="K2013" s="3"/>
      <c r="R2013"/>
      <c r="S2013"/>
      <c r="T2013"/>
      <c r="U2013"/>
      <c r="V2013"/>
    </row>
    <row r="2014" spans="1:22" s="11" customFormat="1">
      <c r="A2014"/>
      <c r="B2014"/>
      <c r="C2014"/>
      <c r="D2014"/>
      <c r="E2014"/>
      <c r="F2014"/>
      <c r="G2014"/>
      <c r="H2014"/>
      <c r="I2014"/>
      <c r="J2014" s="3"/>
      <c r="K2014" s="3"/>
      <c r="R2014"/>
      <c r="S2014"/>
      <c r="T2014"/>
      <c r="U2014"/>
      <c r="V2014"/>
    </row>
    <row r="2015" spans="1:22" s="11" customFormat="1">
      <c r="A2015"/>
      <c r="B2015"/>
      <c r="C2015"/>
      <c r="D2015"/>
      <c r="E2015"/>
      <c r="F2015"/>
      <c r="G2015"/>
      <c r="H2015"/>
      <c r="I2015"/>
      <c r="J2015" s="3"/>
      <c r="K2015" s="3"/>
      <c r="R2015"/>
      <c r="S2015"/>
      <c r="T2015"/>
      <c r="U2015"/>
      <c r="V2015"/>
    </row>
    <row r="2016" spans="1:22" s="11" customFormat="1">
      <c r="A2016"/>
      <c r="B2016"/>
      <c r="C2016"/>
      <c r="D2016"/>
      <c r="E2016"/>
      <c r="F2016"/>
      <c r="G2016"/>
      <c r="H2016"/>
      <c r="I2016"/>
      <c r="J2016" s="3"/>
      <c r="K2016" s="3"/>
      <c r="R2016"/>
      <c r="S2016"/>
      <c r="T2016"/>
      <c r="U2016"/>
      <c r="V2016"/>
    </row>
    <row r="2017" spans="1:22" s="11" customFormat="1">
      <c r="A2017"/>
      <c r="B2017"/>
      <c r="C2017"/>
      <c r="D2017"/>
      <c r="E2017"/>
      <c r="F2017"/>
      <c r="G2017"/>
      <c r="H2017"/>
      <c r="I2017"/>
      <c r="J2017" s="3"/>
      <c r="K2017" s="3"/>
      <c r="R2017"/>
      <c r="S2017"/>
      <c r="T2017"/>
      <c r="U2017"/>
      <c r="V2017"/>
    </row>
    <row r="2018" spans="1:22" s="11" customFormat="1">
      <c r="A2018"/>
      <c r="B2018"/>
      <c r="C2018"/>
      <c r="D2018"/>
      <c r="E2018"/>
      <c r="F2018"/>
      <c r="G2018"/>
      <c r="H2018"/>
      <c r="I2018"/>
      <c r="J2018" s="3"/>
      <c r="K2018" s="3"/>
      <c r="R2018"/>
      <c r="S2018"/>
      <c r="T2018"/>
      <c r="U2018"/>
      <c r="V2018"/>
    </row>
    <row r="2019" spans="1:22" s="11" customFormat="1">
      <c r="A2019"/>
      <c r="B2019"/>
      <c r="C2019"/>
      <c r="D2019"/>
      <c r="E2019"/>
      <c r="F2019"/>
      <c r="G2019"/>
      <c r="H2019"/>
      <c r="I2019"/>
      <c r="J2019" s="3"/>
      <c r="K2019" s="3"/>
      <c r="R2019"/>
      <c r="S2019"/>
      <c r="T2019"/>
      <c r="U2019"/>
      <c r="V2019"/>
    </row>
    <row r="2020" spans="1:22" s="11" customFormat="1">
      <c r="A2020"/>
      <c r="B2020"/>
      <c r="C2020"/>
      <c r="D2020"/>
      <c r="E2020"/>
      <c r="F2020"/>
      <c r="G2020"/>
      <c r="H2020"/>
      <c r="I2020"/>
      <c r="J2020" s="3"/>
      <c r="K2020" s="3"/>
      <c r="R2020"/>
      <c r="S2020"/>
      <c r="T2020"/>
      <c r="U2020"/>
      <c r="V2020"/>
    </row>
    <row r="2021" spans="1:22" s="11" customFormat="1">
      <c r="A2021"/>
      <c r="B2021"/>
      <c r="C2021"/>
      <c r="D2021"/>
      <c r="E2021"/>
      <c r="F2021"/>
      <c r="G2021"/>
      <c r="H2021"/>
      <c r="I2021"/>
      <c r="J2021" s="3"/>
      <c r="K2021" s="3"/>
      <c r="R2021"/>
      <c r="S2021"/>
      <c r="T2021"/>
      <c r="U2021"/>
      <c r="V2021"/>
    </row>
    <row r="2022" spans="1:22" s="11" customFormat="1">
      <c r="A2022"/>
      <c r="B2022"/>
      <c r="C2022"/>
      <c r="D2022"/>
      <c r="E2022"/>
      <c r="F2022"/>
      <c r="G2022"/>
      <c r="H2022"/>
      <c r="I2022"/>
      <c r="J2022" s="3"/>
      <c r="K2022" s="3"/>
      <c r="R2022"/>
      <c r="S2022"/>
      <c r="T2022"/>
      <c r="U2022"/>
      <c r="V2022"/>
    </row>
    <row r="2023" spans="1:22" s="11" customFormat="1">
      <c r="A2023"/>
      <c r="B2023"/>
      <c r="C2023"/>
      <c r="D2023"/>
      <c r="E2023"/>
      <c r="F2023"/>
      <c r="G2023"/>
      <c r="H2023"/>
      <c r="I2023"/>
      <c r="J2023" s="3"/>
      <c r="K2023" s="3"/>
      <c r="R2023"/>
      <c r="S2023"/>
      <c r="T2023"/>
      <c r="U2023"/>
      <c r="V2023"/>
    </row>
    <row r="2024" spans="1:22" s="11" customFormat="1">
      <c r="A2024"/>
      <c r="B2024"/>
      <c r="C2024"/>
      <c r="D2024"/>
      <c r="E2024"/>
      <c r="F2024"/>
      <c r="G2024"/>
      <c r="H2024"/>
      <c r="I2024"/>
      <c r="J2024" s="3"/>
      <c r="K2024" s="3"/>
      <c r="R2024"/>
      <c r="S2024"/>
      <c r="T2024"/>
      <c r="U2024"/>
      <c r="V2024"/>
    </row>
    <row r="2025" spans="1:22" s="11" customFormat="1">
      <c r="A2025"/>
      <c r="B2025"/>
      <c r="C2025"/>
      <c r="D2025"/>
      <c r="E2025"/>
      <c r="F2025"/>
      <c r="G2025"/>
      <c r="H2025"/>
      <c r="I2025"/>
      <c r="J2025" s="3"/>
      <c r="K2025" s="3"/>
      <c r="R2025"/>
      <c r="S2025"/>
      <c r="T2025"/>
      <c r="U2025"/>
      <c r="V2025"/>
    </row>
    <row r="2026" spans="1:22" s="11" customFormat="1">
      <c r="A2026"/>
      <c r="B2026"/>
      <c r="C2026"/>
      <c r="D2026"/>
      <c r="E2026"/>
      <c r="F2026"/>
      <c r="G2026"/>
      <c r="H2026"/>
      <c r="I2026"/>
      <c r="J2026" s="3"/>
      <c r="K2026" s="3"/>
      <c r="R2026"/>
      <c r="S2026"/>
      <c r="T2026"/>
      <c r="U2026"/>
      <c r="V2026"/>
    </row>
    <row r="2027" spans="1:22" s="11" customFormat="1">
      <c r="A2027"/>
      <c r="B2027"/>
      <c r="C2027"/>
      <c r="D2027"/>
      <c r="E2027"/>
      <c r="F2027"/>
      <c r="G2027"/>
      <c r="H2027"/>
      <c r="I2027"/>
      <c r="J2027" s="3"/>
      <c r="K2027" s="3"/>
      <c r="R2027"/>
      <c r="S2027"/>
      <c r="T2027"/>
      <c r="U2027"/>
      <c r="V2027"/>
    </row>
    <row r="2028" spans="1:22" s="11" customFormat="1">
      <c r="A2028"/>
      <c r="B2028"/>
      <c r="C2028"/>
      <c r="D2028"/>
      <c r="E2028"/>
      <c r="F2028"/>
      <c r="G2028"/>
      <c r="H2028"/>
      <c r="I2028"/>
      <c r="J2028" s="3"/>
      <c r="K2028" s="3"/>
      <c r="R2028"/>
      <c r="S2028"/>
      <c r="T2028"/>
      <c r="U2028"/>
      <c r="V2028"/>
    </row>
    <row r="2029" spans="1:22" s="11" customFormat="1">
      <c r="A2029"/>
      <c r="B2029"/>
      <c r="C2029"/>
      <c r="D2029"/>
      <c r="E2029"/>
      <c r="F2029"/>
      <c r="G2029"/>
      <c r="H2029"/>
      <c r="I2029"/>
      <c r="J2029" s="3"/>
      <c r="K2029" s="3"/>
      <c r="R2029"/>
      <c r="S2029"/>
      <c r="T2029"/>
      <c r="U2029"/>
      <c r="V2029"/>
    </row>
    <row r="2030" spans="1:22" s="11" customFormat="1">
      <c r="A2030"/>
      <c r="B2030"/>
      <c r="C2030"/>
      <c r="D2030"/>
      <c r="E2030"/>
      <c r="F2030"/>
      <c r="G2030"/>
      <c r="H2030"/>
      <c r="I2030"/>
      <c r="J2030" s="3"/>
      <c r="K2030" s="3"/>
      <c r="R2030"/>
      <c r="S2030"/>
      <c r="T2030"/>
      <c r="U2030"/>
      <c r="V2030"/>
    </row>
    <row r="2031" spans="1:22" s="11" customFormat="1">
      <c r="A2031"/>
      <c r="B2031"/>
      <c r="C2031"/>
      <c r="D2031"/>
      <c r="E2031"/>
      <c r="F2031"/>
      <c r="G2031"/>
      <c r="H2031"/>
      <c r="I2031"/>
      <c r="J2031" s="3"/>
      <c r="K2031" s="3"/>
      <c r="R2031"/>
      <c r="S2031"/>
      <c r="T2031"/>
      <c r="U2031"/>
      <c r="V2031"/>
    </row>
    <row r="2032" spans="1:22" s="11" customFormat="1">
      <c r="A2032"/>
      <c r="B2032"/>
      <c r="C2032"/>
      <c r="D2032"/>
      <c r="E2032"/>
      <c r="F2032"/>
      <c r="G2032"/>
      <c r="H2032"/>
      <c r="I2032"/>
      <c r="J2032" s="3"/>
      <c r="K2032" s="3"/>
      <c r="R2032"/>
      <c r="S2032"/>
      <c r="T2032"/>
      <c r="U2032"/>
      <c r="V2032"/>
    </row>
    <row r="2033" spans="1:22" s="11" customFormat="1">
      <c r="A2033"/>
      <c r="B2033"/>
      <c r="C2033"/>
      <c r="D2033"/>
      <c r="E2033"/>
      <c r="F2033"/>
      <c r="G2033"/>
      <c r="H2033"/>
      <c r="I2033"/>
      <c r="J2033" s="3"/>
      <c r="K2033" s="3"/>
      <c r="R2033"/>
      <c r="S2033"/>
      <c r="T2033"/>
      <c r="U2033"/>
      <c r="V2033"/>
    </row>
    <row r="2034" spans="1:22" s="11" customFormat="1">
      <c r="A2034"/>
      <c r="B2034"/>
      <c r="C2034"/>
      <c r="D2034"/>
      <c r="E2034"/>
      <c r="F2034"/>
      <c r="G2034"/>
      <c r="H2034"/>
      <c r="I2034"/>
      <c r="J2034" s="3"/>
      <c r="K2034" s="3"/>
      <c r="R2034"/>
      <c r="S2034"/>
      <c r="T2034"/>
      <c r="U2034"/>
      <c r="V2034"/>
    </row>
    <row r="2035" spans="1:22" s="11" customFormat="1">
      <c r="A2035"/>
      <c r="B2035"/>
      <c r="C2035"/>
      <c r="D2035"/>
      <c r="E2035"/>
      <c r="F2035"/>
      <c r="G2035"/>
      <c r="H2035"/>
      <c r="I2035"/>
      <c r="J2035" s="3"/>
      <c r="K2035" s="3"/>
      <c r="R2035"/>
      <c r="S2035"/>
      <c r="T2035"/>
      <c r="U2035"/>
      <c r="V2035"/>
    </row>
    <row r="2036" spans="1:22" s="11" customFormat="1">
      <c r="A2036"/>
      <c r="B2036"/>
      <c r="C2036"/>
      <c r="D2036"/>
      <c r="E2036"/>
      <c r="F2036"/>
      <c r="G2036"/>
      <c r="H2036"/>
      <c r="I2036"/>
      <c r="J2036" s="3"/>
      <c r="K2036" s="3"/>
      <c r="R2036"/>
      <c r="S2036"/>
      <c r="T2036"/>
      <c r="U2036"/>
      <c r="V2036"/>
    </row>
    <row r="2037" spans="1:22" s="11" customFormat="1">
      <c r="A2037"/>
      <c r="B2037"/>
      <c r="C2037"/>
      <c r="D2037"/>
      <c r="E2037"/>
      <c r="F2037"/>
      <c r="G2037"/>
      <c r="H2037"/>
      <c r="I2037"/>
      <c r="J2037" s="3"/>
      <c r="K2037" s="3"/>
      <c r="R2037"/>
      <c r="S2037"/>
      <c r="T2037"/>
      <c r="U2037"/>
      <c r="V2037"/>
    </row>
    <row r="2038" spans="1:22" s="11" customFormat="1">
      <c r="A2038"/>
      <c r="B2038"/>
      <c r="C2038"/>
      <c r="D2038"/>
      <c r="E2038"/>
      <c r="F2038"/>
      <c r="G2038"/>
      <c r="H2038"/>
      <c r="I2038"/>
      <c r="J2038" s="3"/>
      <c r="K2038" s="3"/>
      <c r="R2038"/>
      <c r="S2038"/>
      <c r="T2038"/>
      <c r="U2038"/>
      <c r="V2038"/>
    </row>
    <row r="2039" spans="1:22" s="11" customFormat="1">
      <c r="A2039"/>
      <c r="B2039"/>
      <c r="C2039"/>
      <c r="D2039"/>
      <c r="E2039"/>
      <c r="F2039"/>
      <c r="G2039"/>
      <c r="H2039"/>
      <c r="I2039"/>
      <c r="J2039" s="3"/>
      <c r="K2039" s="3"/>
      <c r="R2039"/>
      <c r="S2039"/>
      <c r="T2039"/>
      <c r="U2039"/>
      <c r="V2039"/>
    </row>
    <row r="2040" spans="1:22" s="11" customFormat="1">
      <c r="A2040"/>
      <c r="B2040"/>
      <c r="C2040"/>
      <c r="D2040"/>
      <c r="E2040"/>
      <c r="F2040"/>
      <c r="G2040"/>
      <c r="H2040"/>
      <c r="I2040"/>
      <c r="J2040" s="3"/>
      <c r="K2040" s="3"/>
      <c r="R2040"/>
      <c r="S2040"/>
      <c r="T2040"/>
      <c r="U2040"/>
      <c r="V2040"/>
    </row>
    <row r="2041" spans="1:22" s="11" customFormat="1">
      <c r="A2041"/>
      <c r="B2041"/>
      <c r="C2041"/>
      <c r="D2041"/>
      <c r="E2041"/>
      <c r="F2041"/>
      <c r="G2041"/>
      <c r="H2041"/>
      <c r="I2041"/>
      <c r="J2041" s="3"/>
      <c r="K2041" s="3"/>
      <c r="R2041"/>
      <c r="S2041"/>
      <c r="T2041"/>
      <c r="U2041"/>
      <c r="V2041"/>
    </row>
    <row r="2042" spans="1:22" s="11" customFormat="1">
      <c r="A2042"/>
      <c r="B2042"/>
      <c r="C2042"/>
      <c r="D2042"/>
      <c r="E2042"/>
      <c r="F2042"/>
      <c r="G2042"/>
      <c r="H2042"/>
      <c r="I2042"/>
      <c r="J2042" s="3"/>
      <c r="K2042" s="3"/>
      <c r="R2042"/>
      <c r="S2042"/>
      <c r="T2042"/>
      <c r="U2042"/>
      <c r="V2042"/>
    </row>
    <row r="2043" spans="1:22" s="11" customFormat="1">
      <c r="A2043"/>
      <c r="B2043"/>
      <c r="C2043"/>
      <c r="D2043"/>
      <c r="E2043"/>
      <c r="F2043"/>
      <c r="G2043"/>
      <c r="H2043"/>
      <c r="I2043"/>
      <c r="J2043" s="3"/>
      <c r="K2043" s="3"/>
      <c r="R2043"/>
      <c r="S2043"/>
      <c r="T2043"/>
      <c r="U2043"/>
      <c r="V2043"/>
    </row>
    <row r="2044" spans="1:22" s="11" customFormat="1">
      <c r="A2044"/>
      <c r="B2044"/>
      <c r="C2044"/>
      <c r="D2044"/>
      <c r="E2044"/>
      <c r="F2044"/>
      <c r="G2044"/>
      <c r="H2044"/>
      <c r="I2044"/>
      <c r="J2044" s="3"/>
      <c r="K2044" s="3"/>
      <c r="R2044"/>
      <c r="S2044"/>
      <c r="T2044"/>
      <c r="U2044"/>
      <c r="V2044"/>
    </row>
    <row r="2045" spans="1:22" s="11" customFormat="1">
      <c r="A2045"/>
      <c r="B2045"/>
      <c r="C2045"/>
      <c r="D2045"/>
      <c r="E2045"/>
      <c r="F2045"/>
      <c r="G2045"/>
      <c r="H2045"/>
      <c r="I2045"/>
      <c r="J2045" s="3"/>
      <c r="K2045" s="3"/>
      <c r="R2045"/>
      <c r="S2045"/>
      <c r="T2045"/>
      <c r="U2045"/>
      <c r="V2045"/>
    </row>
    <row r="2046" spans="1:22" s="11" customFormat="1">
      <c r="A2046"/>
      <c r="B2046"/>
      <c r="C2046"/>
      <c r="D2046"/>
      <c r="E2046"/>
      <c r="F2046"/>
      <c r="G2046"/>
      <c r="H2046"/>
      <c r="I2046"/>
      <c r="J2046" s="3"/>
      <c r="K2046" s="3"/>
      <c r="R2046"/>
      <c r="S2046"/>
      <c r="T2046"/>
      <c r="U2046"/>
      <c r="V2046"/>
    </row>
    <row r="2047" spans="1:22" s="11" customFormat="1">
      <c r="A2047"/>
      <c r="B2047"/>
      <c r="C2047"/>
      <c r="D2047"/>
      <c r="E2047"/>
      <c r="F2047"/>
      <c r="G2047"/>
      <c r="H2047"/>
      <c r="I2047"/>
      <c r="J2047" s="3"/>
      <c r="K2047" s="3"/>
      <c r="R2047"/>
      <c r="S2047"/>
      <c r="T2047"/>
      <c r="U2047"/>
      <c r="V2047"/>
    </row>
    <row r="2048" spans="1:22" s="11" customFormat="1">
      <c r="A2048"/>
      <c r="B2048"/>
      <c r="C2048"/>
      <c r="D2048"/>
      <c r="E2048"/>
      <c r="F2048"/>
      <c r="G2048"/>
      <c r="H2048"/>
      <c r="I2048"/>
      <c r="J2048" s="3"/>
      <c r="K2048" s="3"/>
      <c r="R2048"/>
      <c r="S2048"/>
      <c r="T2048"/>
      <c r="U2048"/>
      <c r="V2048"/>
    </row>
    <row r="2049" spans="1:22" s="11" customFormat="1">
      <c r="A2049"/>
      <c r="B2049"/>
      <c r="C2049"/>
      <c r="D2049"/>
      <c r="E2049"/>
      <c r="F2049"/>
      <c r="G2049"/>
      <c r="H2049"/>
      <c r="I2049"/>
      <c r="J2049" s="3"/>
      <c r="K2049" s="3"/>
      <c r="R2049"/>
      <c r="S2049"/>
      <c r="T2049"/>
      <c r="U2049"/>
      <c r="V2049"/>
    </row>
    <row r="2050" spans="1:22" s="11" customFormat="1">
      <c r="A2050"/>
      <c r="B2050"/>
      <c r="C2050"/>
      <c r="D2050"/>
      <c r="E2050"/>
      <c r="F2050"/>
      <c r="G2050"/>
      <c r="H2050"/>
      <c r="I2050"/>
      <c r="J2050" s="3"/>
      <c r="K2050" s="3"/>
      <c r="R2050"/>
      <c r="S2050"/>
      <c r="T2050"/>
      <c r="U2050"/>
      <c r="V2050"/>
    </row>
    <row r="2051" spans="1:22" s="11" customFormat="1">
      <c r="A2051"/>
      <c r="B2051"/>
      <c r="C2051"/>
      <c r="D2051"/>
      <c r="E2051"/>
      <c r="F2051"/>
      <c r="G2051"/>
      <c r="H2051"/>
      <c r="I2051"/>
      <c r="J2051" s="3"/>
      <c r="K2051" s="3"/>
      <c r="R2051"/>
      <c r="S2051"/>
      <c r="T2051"/>
      <c r="U2051"/>
      <c r="V2051"/>
    </row>
    <row r="2052" spans="1:22" s="11" customFormat="1">
      <c r="A2052"/>
      <c r="B2052"/>
      <c r="C2052"/>
      <c r="D2052"/>
      <c r="E2052"/>
      <c r="F2052"/>
      <c r="G2052"/>
      <c r="H2052"/>
      <c r="I2052"/>
      <c r="J2052" s="3"/>
      <c r="K2052" s="3"/>
      <c r="R2052"/>
      <c r="S2052"/>
      <c r="T2052"/>
      <c r="U2052"/>
      <c r="V2052"/>
    </row>
    <row r="2053" spans="1:22" s="11" customFormat="1">
      <c r="A2053"/>
      <c r="B2053"/>
      <c r="C2053"/>
      <c r="D2053"/>
      <c r="E2053"/>
      <c r="F2053"/>
      <c r="G2053"/>
      <c r="H2053"/>
      <c r="I2053"/>
      <c r="J2053" s="3"/>
      <c r="K2053" s="3"/>
      <c r="R2053"/>
      <c r="S2053"/>
      <c r="T2053"/>
      <c r="U2053"/>
      <c r="V2053"/>
    </row>
    <row r="2054" spans="1:22" s="11" customFormat="1">
      <c r="A2054"/>
      <c r="B2054"/>
      <c r="C2054"/>
      <c r="D2054"/>
      <c r="E2054"/>
      <c r="F2054"/>
      <c r="G2054"/>
      <c r="H2054"/>
      <c r="I2054"/>
      <c r="J2054" s="3"/>
      <c r="K2054" s="3"/>
      <c r="R2054"/>
      <c r="S2054"/>
      <c r="T2054"/>
      <c r="U2054"/>
      <c r="V2054"/>
    </row>
    <row r="2055" spans="1:22" s="11" customFormat="1">
      <c r="A2055"/>
      <c r="B2055"/>
      <c r="C2055"/>
      <c r="D2055"/>
      <c r="E2055"/>
      <c r="F2055"/>
      <c r="G2055"/>
      <c r="H2055"/>
      <c r="I2055"/>
      <c r="J2055" s="3"/>
      <c r="K2055" s="3"/>
      <c r="R2055"/>
      <c r="S2055"/>
      <c r="T2055"/>
      <c r="U2055"/>
      <c r="V2055"/>
    </row>
    <row r="2056" spans="1:22" s="11" customFormat="1">
      <c r="A2056"/>
      <c r="B2056"/>
      <c r="C2056"/>
      <c r="D2056"/>
      <c r="E2056"/>
      <c r="F2056"/>
      <c r="G2056"/>
      <c r="H2056"/>
      <c r="I2056"/>
      <c r="J2056" s="3"/>
      <c r="K2056" s="3"/>
      <c r="R2056"/>
      <c r="S2056"/>
      <c r="T2056"/>
      <c r="U2056"/>
      <c r="V2056"/>
    </row>
    <row r="2057" spans="1:22" s="11" customFormat="1">
      <c r="A2057"/>
      <c r="B2057"/>
      <c r="C2057"/>
      <c r="D2057"/>
      <c r="E2057"/>
      <c r="F2057"/>
      <c r="G2057"/>
      <c r="H2057"/>
      <c r="I2057"/>
      <c r="J2057" s="3"/>
      <c r="K2057" s="3"/>
      <c r="R2057"/>
      <c r="S2057"/>
      <c r="T2057"/>
      <c r="U2057"/>
      <c r="V2057"/>
    </row>
    <row r="2058" spans="1:22" s="11" customFormat="1">
      <c r="A2058"/>
      <c r="B2058"/>
      <c r="C2058"/>
      <c r="D2058"/>
      <c r="E2058"/>
      <c r="F2058"/>
      <c r="G2058"/>
      <c r="H2058"/>
      <c r="I2058"/>
      <c r="J2058" s="3"/>
      <c r="K2058" s="3"/>
      <c r="R2058"/>
      <c r="S2058"/>
      <c r="T2058"/>
      <c r="U2058"/>
      <c r="V2058"/>
    </row>
    <row r="2059" spans="1:22" s="11" customFormat="1">
      <c r="A2059"/>
      <c r="B2059"/>
      <c r="C2059"/>
      <c r="D2059"/>
      <c r="E2059"/>
      <c r="F2059"/>
      <c r="G2059"/>
      <c r="H2059"/>
      <c r="I2059"/>
      <c r="J2059" s="3"/>
      <c r="K2059" s="3"/>
      <c r="R2059"/>
      <c r="S2059"/>
      <c r="T2059"/>
      <c r="U2059"/>
      <c r="V2059"/>
    </row>
    <row r="2060" spans="1:22" s="11" customFormat="1">
      <c r="A2060"/>
      <c r="B2060"/>
      <c r="C2060"/>
      <c r="D2060"/>
      <c r="E2060"/>
      <c r="F2060"/>
      <c r="G2060"/>
      <c r="H2060"/>
      <c r="I2060"/>
      <c r="J2060" s="3"/>
      <c r="K2060" s="3"/>
      <c r="R2060"/>
      <c r="S2060"/>
      <c r="T2060"/>
      <c r="U2060"/>
      <c r="V2060"/>
    </row>
    <row r="2061" spans="1:22" s="11" customFormat="1">
      <c r="A2061"/>
      <c r="B2061"/>
      <c r="C2061"/>
      <c r="D2061"/>
      <c r="E2061"/>
      <c r="F2061"/>
      <c r="G2061"/>
      <c r="H2061"/>
      <c r="I2061"/>
      <c r="J2061" s="3"/>
      <c r="K2061" s="3"/>
      <c r="R2061"/>
      <c r="S2061"/>
      <c r="T2061"/>
      <c r="U2061"/>
      <c r="V2061"/>
    </row>
    <row r="2062" spans="1:22" s="11" customFormat="1">
      <c r="A2062"/>
      <c r="B2062"/>
      <c r="C2062"/>
      <c r="D2062"/>
      <c r="E2062"/>
      <c r="F2062"/>
      <c r="G2062"/>
      <c r="H2062"/>
      <c r="I2062"/>
      <c r="J2062" s="3"/>
      <c r="K2062" s="3"/>
      <c r="R2062"/>
      <c r="S2062"/>
      <c r="T2062"/>
      <c r="U2062"/>
      <c r="V2062"/>
    </row>
    <row r="2063" spans="1:22" s="11" customFormat="1">
      <c r="A2063"/>
      <c r="B2063"/>
      <c r="C2063"/>
      <c r="D2063"/>
      <c r="E2063"/>
      <c r="F2063"/>
      <c r="G2063"/>
      <c r="H2063"/>
      <c r="I2063"/>
      <c r="J2063" s="3"/>
      <c r="K2063" s="3"/>
      <c r="R2063"/>
      <c r="S2063"/>
      <c r="T2063"/>
      <c r="U2063"/>
      <c r="V2063"/>
    </row>
    <row r="2064" spans="1:22" s="11" customFormat="1">
      <c r="A2064"/>
      <c r="B2064"/>
      <c r="C2064"/>
      <c r="D2064"/>
      <c r="E2064"/>
      <c r="F2064"/>
      <c r="G2064"/>
      <c r="H2064"/>
      <c r="I2064"/>
      <c r="J2064" s="3"/>
      <c r="K2064" s="3"/>
      <c r="R2064"/>
      <c r="S2064"/>
      <c r="T2064"/>
      <c r="U2064"/>
      <c r="V2064"/>
    </row>
    <row r="2065" spans="1:22" s="11" customFormat="1">
      <c r="A2065"/>
      <c r="B2065"/>
      <c r="C2065"/>
      <c r="D2065"/>
      <c r="E2065"/>
      <c r="F2065"/>
      <c r="G2065"/>
      <c r="H2065"/>
      <c r="I2065"/>
      <c r="J2065" s="3"/>
      <c r="K2065" s="3"/>
      <c r="R2065"/>
      <c r="S2065"/>
      <c r="T2065"/>
      <c r="U2065"/>
      <c r="V2065"/>
    </row>
    <row r="2066" spans="1:22" s="11" customFormat="1">
      <c r="A2066"/>
      <c r="B2066"/>
      <c r="C2066"/>
      <c r="D2066"/>
      <c r="E2066"/>
      <c r="F2066"/>
      <c r="G2066"/>
      <c r="H2066"/>
      <c r="I2066"/>
      <c r="J2066" s="3"/>
      <c r="K2066" s="3"/>
      <c r="R2066"/>
      <c r="S2066"/>
      <c r="T2066"/>
      <c r="U2066"/>
      <c r="V2066"/>
    </row>
    <row r="2067" spans="1:22" s="11" customFormat="1">
      <c r="A2067"/>
      <c r="B2067"/>
      <c r="C2067"/>
      <c r="D2067"/>
      <c r="E2067"/>
      <c r="F2067"/>
      <c r="G2067"/>
      <c r="H2067"/>
      <c r="I2067"/>
      <c r="J2067" s="3"/>
      <c r="K2067" s="3"/>
      <c r="R2067"/>
      <c r="S2067"/>
      <c r="T2067"/>
      <c r="U2067"/>
      <c r="V2067"/>
    </row>
    <row r="2068" spans="1:22" s="11" customFormat="1">
      <c r="A2068"/>
      <c r="B2068"/>
      <c r="C2068"/>
      <c r="D2068"/>
      <c r="E2068"/>
      <c r="F2068"/>
      <c r="G2068"/>
      <c r="H2068"/>
      <c r="I2068"/>
      <c r="J2068" s="3"/>
      <c r="K2068" s="3"/>
      <c r="R2068"/>
      <c r="S2068"/>
      <c r="T2068"/>
      <c r="U2068"/>
      <c r="V2068"/>
    </row>
    <row r="2069" spans="1:22" s="11" customFormat="1">
      <c r="A2069"/>
      <c r="B2069"/>
      <c r="C2069"/>
      <c r="D2069"/>
      <c r="E2069"/>
      <c r="F2069"/>
      <c r="G2069"/>
      <c r="H2069"/>
      <c r="I2069"/>
      <c r="J2069" s="3"/>
      <c r="K2069" s="3"/>
      <c r="R2069"/>
      <c r="S2069"/>
      <c r="T2069"/>
      <c r="U2069"/>
      <c r="V2069"/>
    </row>
    <row r="2070" spans="1:22" s="11" customFormat="1">
      <c r="A2070"/>
      <c r="B2070"/>
      <c r="C2070"/>
      <c r="D2070"/>
      <c r="E2070"/>
      <c r="F2070"/>
      <c r="G2070"/>
      <c r="H2070"/>
      <c r="I2070"/>
      <c r="J2070" s="3"/>
      <c r="K2070" s="3"/>
      <c r="R2070"/>
      <c r="S2070"/>
      <c r="T2070"/>
      <c r="U2070"/>
      <c r="V2070"/>
    </row>
    <row r="2071" spans="1:22" s="11" customFormat="1">
      <c r="A2071"/>
      <c r="B2071"/>
      <c r="C2071"/>
      <c r="D2071"/>
      <c r="E2071"/>
      <c r="F2071"/>
      <c r="G2071"/>
      <c r="H2071"/>
      <c r="I2071"/>
      <c r="J2071" s="3"/>
      <c r="K2071" s="3"/>
      <c r="R2071"/>
      <c r="S2071"/>
      <c r="T2071"/>
      <c r="U2071"/>
      <c r="V2071"/>
    </row>
    <row r="2072" spans="1:22" s="11" customFormat="1">
      <c r="A2072"/>
      <c r="B2072"/>
      <c r="C2072"/>
      <c r="D2072"/>
      <c r="E2072"/>
      <c r="F2072"/>
      <c r="G2072"/>
      <c r="H2072"/>
      <c r="I2072"/>
      <c r="J2072" s="3"/>
      <c r="K2072" s="3"/>
      <c r="R2072"/>
      <c r="S2072"/>
      <c r="T2072"/>
      <c r="U2072"/>
      <c r="V2072"/>
    </row>
    <row r="2073" spans="1:22" s="11" customFormat="1">
      <c r="A2073"/>
      <c r="B2073"/>
      <c r="C2073"/>
      <c r="D2073"/>
      <c r="E2073"/>
      <c r="F2073"/>
      <c r="G2073"/>
      <c r="H2073"/>
      <c r="I2073"/>
      <c r="J2073" s="3"/>
      <c r="K2073" s="3"/>
      <c r="R2073"/>
      <c r="S2073"/>
      <c r="T2073"/>
      <c r="U2073"/>
      <c r="V2073"/>
    </row>
    <row r="2074" spans="1:22" s="11" customFormat="1">
      <c r="A2074"/>
      <c r="B2074"/>
      <c r="C2074"/>
      <c r="D2074"/>
      <c r="E2074"/>
      <c r="F2074"/>
      <c r="G2074"/>
      <c r="H2074"/>
      <c r="I2074"/>
      <c r="J2074" s="3"/>
      <c r="K2074" s="3"/>
      <c r="R2074"/>
      <c r="S2074"/>
      <c r="T2074"/>
      <c r="U2074"/>
      <c r="V2074"/>
    </row>
    <row r="2075" spans="1:22" s="11" customFormat="1">
      <c r="A2075"/>
      <c r="B2075"/>
      <c r="C2075"/>
      <c r="D2075"/>
      <c r="E2075"/>
      <c r="F2075"/>
      <c r="G2075"/>
      <c r="H2075"/>
      <c r="I2075"/>
      <c r="J2075" s="3"/>
      <c r="K2075" s="3"/>
      <c r="R2075"/>
      <c r="S2075"/>
      <c r="T2075"/>
      <c r="U2075"/>
      <c r="V2075"/>
    </row>
    <row r="2076" spans="1:22" s="11" customFormat="1">
      <c r="A2076"/>
      <c r="B2076"/>
      <c r="C2076"/>
      <c r="D2076"/>
      <c r="E2076"/>
      <c r="F2076"/>
      <c r="G2076"/>
      <c r="H2076"/>
      <c r="I2076"/>
      <c r="J2076" s="3"/>
      <c r="K2076" s="3"/>
      <c r="R2076"/>
      <c r="S2076"/>
      <c r="T2076"/>
      <c r="U2076"/>
      <c r="V2076"/>
    </row>
    <row r="2077" spans="1:22" s="11" customFormat="1">
      <c r="A2077"/>
      <c r="B2077"/>
      <c r="C2077"/>
      <c r="D2077"/>
      <c r="E2077"/>
      <c r="F2077"/>
      <c r="G2077"/>
      <c r="H2077"/>
      <c r="I2077"/>
      <c r="J2077" s="3"/>
      <c r="K2077" s="3"/>
      <c r="R2077"/>
      <c r="S2077"/>
      <c r="T2077"/>
      <c r="U2077"/>
      <c r="V2077"/>
    </row>
    <row r="2078" spans="1:22" s="11" customFormat="1">
      <c r="A2078"/>
      <c r="B2078"/>
      <c r="C2078"/>
      <c r="D2078"/>
      <c r="E2078"/>
      <c r="F2078"/>
      <c r="G2078"/>
      <c r="H2078"/>
      <c r="I2078"/>
      <c r="J2078" s="3"/>
      <c r="K2078" s="3"/>
      <c r="R2078"/>
      <c r="S2078"/>
      <c r="T2078"/>
      <c r="U2078"/>
      <c r="V2078"/>
    </row>
    <row r="2079" spans="1:22" s="11" customFormat="1">
      <c r="A2079"/>
      <c r="B2079"/>
      <c r="C2079"/>
      <c r="D2079"/>
      <c r="E2079"/>
      <c r="F2079"/>
      <c r="G2079"/>
      <c r="H2079"/>
      <c r="I2079"/>
      <c r="J2079" s="3"/>
      <c r="K2079" s="3"/>
      <c r="R2079"/>
      <c r="S2079"/>
      <c r="T2079"/>
      <c r="U2079"/>
      <c r="V2079"/>
    </row>
    <row r="2080" spans="1:22" s="11" customFormat="1">
      <c r="A2080"/>
      <c r="B2080"/>
      <c r="C2080"/>
      <c r="D2080"/>
      <c r="E2080"/>
      <c r="F2080"/>
      <c r="G2080"/>
      <c r="H2080"/>
      <c r="I2080"/>
      <c r="J2080" s="3"/>
      <c r="K2080" s="3"/>
      <c r="R2080"/>
      <c r="S2080"/>
      <c r="T2080"/>
      <c r="U2080"/>
      <c r="V2080"/>
    </row>
    <row r="2081" spans="1:22" s="11" customFormat="1">
      <c r="A2081"/>
      <c r="B2081"/>
      <c r="C2081"/>
      <c r="D2081"/>
      <c r="E2081"/>
      <c r="F2081"/>
      <c r="G2081"/>
      <c r="H2081"/>
      <c r="I2081"/>
      <c r="J2081" s="3"/>
      <c r="K2081" s="3"/>
      <c r="R2081"/>
      <c r="S2081"/>
      <c r="T2081"/>
      <c r="U2081"/>
      <c r="V2081"/>
    </row>
    <row r="2082" spans="1:22" s="11" customFormat="1">
      <c r="A2082"/>
      <c r="B2082"/>
      <c r="C2082"/>
      <c r="D2082"/>
      <c r="E2082"/>
      <c r="F2082"/>
      <c r="G2082"/>
      <c r="H2082"/>
      <c r="I2082"/>
      <c r="J2082" s="3"/>
      <c r="K2082" s="3"/>
      <c r="R2082"/>
      <c r="S2082"/>
      <c r="T2082"/>
      <c r="U2082"/>
      <c r="V2082"/>
    </row>
    <row r="2083" spans="1:22" s="11" customFormat="1">
      <c r="A2083"/>
      <c r="B2083"/>
      <c r="C2083"/>
      <c r="D2083"/>
      <c r="E2083"/>
      <c r="F2083"/>
      <c r="G2083"/>
      <c r="H2083"/>
      <c r="I2083"/>
      <c r="J2083" s="3"/>
      <c r="K2083" s="3"/>
      <c r="R2083"/>
      <c r="S2083"/>
      <c r="T2083"/>
      <c r="U2083"/>
      <c r="V2083"/>
    </row>
    <row r="2084" spans="1:22" s="11" customFormat="1">
      <c r="A2084"/>
      <c r="B2084"/>
      <c r="C2084"/>
      <c r="D2084"/>
      <c r="E2084"/>
      <c r="F2084"/>
      <c r="G2084"/>
      <c r="H2084"/>
      <c r="I2084"/>
      <c r="J2084" s="3"/>
      <c r="K2084" s="3"/>
      <c r="R2084"/>
      <c r="S2084"/>
      <c r="T2084"/>
      <c r="U2084"/>
      <c r="V2084"/>
    </row>
    <row r="2085" spans="1:22" s="11" customFormat="1">
      <c r="A2085"/>
      <c r="B2085"/>
      <c r="C2085"/>
      <c r="D2085"/>
      <c r="E2085"/>
      <c r="F2085"/>
      <c r="G2085"/>
      <c r="H2085"/>
      <c r="I2085"/>
      <c r="J2085" s="3"/>
      <c r="K2085" s="3"/>
      <c r="R2085"/>
      <c r="S2085"/>
      <c r="T2085"/>
      <c r="U2085"/>
      <c r="V2085"/>
    </row>
    <row r="2086" spans="1:22" s="11" customFormat="1">
      <c r="A2086"/>
      <c r="B2086"/>
      <c r="C2086"/>
      <c r="D2086"/>
      <c r="E2086"/>
      <c r="F2086"/>
      <c r="G2086"/>
      <c r="H2086"/>
      <c r="I2086"/>
      <c r="J2086" s="3"/>
      <c r="K2086" s="3"/>
      <c r="R2086"/>
      <c r="S2086"/>
      <c r="T2086"/>
      <c r="U2086"/>
      <c r="V2086"/>
    </row>
    <row r="2087" spans="1:22" s="11" customFormat="1">
      <c r="A2087"/>
      <c r="B2087"/>
      <c r="C2087"/>
      <c r="D2087"/>
      <c r="E2087"/>
      <c r="F2087"/>
      <c r="G2087"/>
      <c r="H2087"/>
      <c r="I2087"/>
      <c r="J2087" s="3"/>
      <c r="K2087" s="3"/>
      <c r="R2087"/>
      <c r="S2087"/>
      <c r="T2087"/>
      <c r="U2087"/>
      <c r="V2087"/>
    </row>
    <row r="2088" spans="1:22" s="11" customFormat="1">
      <c r="A2088"/>
      <c r="B2088"/>
      <c r="C2088"/>
      <c r="D2088"/>
      <c r="E2088"/>
      <c r="F2088"/>
      <c r="G2088"/>
      <c r="H2088"/>
      <c r="I2088"/>
      <c r="J2088" s="3"/>
      <c r="K2088" s="3"/>
      <c r="R2088"/>
      <c r="S2088"/>
      <c r="T2088"/>
      <c r="U2088"/>
      <c r="V2088"/>
    </row>
    <row r="2089" spans="1:22" s="11" customFormat="1">
      <c r="A2089"/>
      <c r="B2089"/>
      <c r="C2089"/>
      <c r="D2089"/>
      <c r="E2089"/>
      <c r="F2089"/>
      <c r="G2089"/>
      <c r="H2089"/>
      <c r="I2089"/>
      <c r="J2089" s="3"/>
      <c r="K2089" s="3"/>
      <c r="R2089"/>
      <c r="S2089"/>
      <c r="T2089"/>
      <c r="U2089"/>
      <c r="V2089"/>
    </row>
    <row r="2090" spans="1:22" s="11" customFormat="1">
      <c r="A2090"/>
      <c r="B2090"/>
      <c r="C2090"/>
      <c r="D2090"/>
      <c r="E2090"/>
      <c r="F2090"/>
      <c r="G2090"/>
      <c r="H2090"/>
      <c r="I2090"/>
      <c r="J2090" s="3"/>
      <c r="K2090" s="3"/>
      <c r="R2090"/>
      <c r="S2090"/>
      <c r="T2090"/>
      <c r="U2090"/>
      <c r="V2090"/>
    </row>
    <row r="2091" spans="1:22" s="11" customFormat="1">
      <c r="A2091"/>
      <c r="B2091"/>
      <c r="C2091"/>
      <c r="D2091"/>
      <c r="E2091"/>
      <c r="F2091"/>
      <c r="G2091"/>
      <c r="H2091"/>
      <c r="I2091"/>
      <c r="J2091" s="3"/>
      <c r="K2091" s="3"/>
      <c r="R2091"/>
      <c r="S2091"/>
      <c r="T2091"/>
      <c r="U2091"/>
      <c r="V2091"/>
    </row>
    <row r="2092" spans="1:22" s="11" customFormat="1">
      <c r="A2092"/>
      <c r="B2092"/>
      <c r="C2092"/>
      <c r="D2092"/>
      <c r="E2092"/>
      <c r="F2092"/>
      <c r="G2092"/>
      <c r="H2092"/>
      <c r="I2092"/>
      <c r="J2092" s="3"/>
      <c r="K2092" s="3"/>
      <c r="R2092"/>
      <c r="S2092"/>
      <c r="T2092"/>
      <c r="U2092"/>
      <c r="V2092"/>
    </row>
    <row r="2093" spans="1:22" s="11" customFormat="1">
      <c r="A2093"/>
      <c r="B2093"/>
      <c r="C2093"/>
      <c r="D2093"/>
      <c r="E2093"/>
      <c r="F2093"/>
      <c r="G2093"/>
      <c r="H2093"/>
      <c r="I2093"/>
      <c r="J2093" s="3"/>
      <c r="K2093" s="3"/>
      <c r="R2093"/>
      <c r="S2093"/>
      <c r="T2093"/>
      <c r="U2093"/>
      <c r="V2093"/>
    </row>
    <row r="2094" spans="1:22" s="11" customFormat="1">
      <c r="A2094"/>
      <c r="B2094"/>
      <c r="C2094"/>
      <c r="D2094"/>
      <c r="E2094"/>
      <c r="F2094"/>
      <c r="G2094"/>
      <c r="H2094"/>
      <c r="I2094"/>
      <c r="J2094" s="3"/>
      <c r="K2094" s="3"/>
      <c r="R2094"/>
      <c r="S2094"/>
      <c r="T2094"/>
      <c r="U2094"/>
      <c r="V2094"/>
    </row>
    <row r="2095" spans="1:22" s="11" customFormat="1">
      <c r="A2095"/>
      <c r="B2095"/>
      <c r="C2095"/>
      <c r="D2095"/>
      <c r="E2095"/>
      <c r="F2095"/>
      <c r="G2095"/>
      <c r="H2095"/>
      <c r="I2095"/>
      <c r="J2095" s="3"/>
      <c r="K2095" s="3"/>
      <c r="R2095"/>
      <c r="S2095"/>
      <c r="T2095"/>
      <c r="U2095"/>
      <c r="V2095"/>
    </row>
    <row r="2096" spans="1:22" s="11" customFormat="1">
      <c r="A2096"/>
      <c r="B2096"/>
      <c r="C2096"/>
      <c r="D2096"/>
      <c r="E2096"/>
      <c r="F2096"/>
      <c r="G2096"/>
      <c r="H2096"/>
      <c r="I2096"/>
      <c r="J2096" s="3"/>
      <c r="K2096" s="3"/>
      <c r="R2096"/>
      <c r="S2096"/>
      <c r="T2096"/>
      <c r="U2096"/>
      <c r="V2096"/>
    </row>
    <row r="2097" spans="1:22" s="11" customFormat="1">
      <c r="A2097"/>
      <c r="B2097"/>
      <c r="C2097"/>
      <c r="D2097"/>
      <c r="E2097"/>
      <c r="F2097"/>
      <c r="G2097"/>
      <c r="H2097"/>
      <c r="I2097"/>
      <c r="J2097" s="3"/>
      <c r="K2097" s="3"/>
      <c r="R2097"/>
      <c r="S2097"/>
      <c r="T2097"/>
      <c r="U2097"/>
      <c r="V2097"/>
    </row>
    <row r="2098" spans="1:22" s="11" customFormat="1">
      <c r="A2098"/>
      <c r="B2098"/>
      <c r="C2098"/>
      <c r="D2098"/>
      <c r="E2098"/>
      <c r="F2098"/>
      <c r="G2098"/>
      <c r="H2098"/>
      <c r="I2098"/>
      <c r="J2098" s="3"/>
      <c r="K2098" s="3"/>
      <c r="R2098"/>
      <c r="S2098"/>
      <c r="T2098"/>
      <c r="U2098"/>
      <c r="V2098"/>
    </row>
    <row r="2099" spans="1:22" s="11" customFormat="1">
      <c r="A2099"/>
      <c r="B2099"/>
      <c r="C2099"/>
      <c r="D2099"/>
      <c r="E2099"/>
      <c r="F2099"/>
      <c r="G2099"/>
      <c r="H2099"/>
      <c r="I2099"/>
      <c r="J2099" s="3"/>
      <c r="K2099" s="3"/>
      <c r="R2099"/>
      <c r="S2099"/>
      <c r="T2099"/>
      <c r="U2099"/>
      <c r="V2099"/>
    </row>
    <row r="2100" spans="1:22" s="11" customFormat="1">
      <c r="A2100"/>
      <c r="B2100"/>
      <c r="C2100"/>
      <c r="D2100"/>
      <c r="E2100"/>
      <c r="F2100"/>
      <c r="G2100"/>
      <c r="H2100"/>
      <c r="I2100"/>
      <c r="J2100" s="3"/>
      <c r="K2100" s="3"/>
      <c r="R2100"/>
      <c r="S2100"/>
      <c r="T2100"/>
      <c r="U2100"/>
      <c r="V2100"/>
    </row>
    <row r="2101" spans="1:22" s="11" customFormat="1">
      <c r="A2101"/>
      <c r="B2101"/>
      <c r="C2101"/>
      <c r="D2101"/>
      <c r="E2101"/>
      <c r="F2101"/>
      <c r="G2101"/>
      <c r="H2101"/>
      <c r="I2101"/>
      <c r="J2101" s="3"/>
      <c r="K2101" s="3"/>
      <c r="R2101"/>
      <c r="S2101"/>
      <c r="T2101"/>
      <c r="U2101"/>
      <c r="V2101"/>
    </row>
    <row r="2102" spans="1:22" s="11" customFormat="1">
      <c r="A2102"/>
      <c r="B2102"/>
      <c r="C2102"/>
      <c r="D2102"/>
      <c r="E2102"/>
      <c r="F2102"/>
      <c r="G2102"/>
      <c r="H2102"/>
      <c r="I2102"/>
      <c r="J2102" s="3"/>
      <c r="K2102" s="3"/>
      <c r="R2102"/>
      <c r="S2102"/>
      <c r="T2102"/>
      <c r="U2102"/>
      <c r="V2102"/>
    </row>
    <row r="2103" spans="1:22" s="11" customFormat="1">
      <c r="A2103"/>
      <c r="B2103"/>
      <c r="C2103"/>
      <c r="D2103"/>
      <c r="E2103"/>
      <c r="F2103"/>
      <c r="G2103"/>
      <c r="H2103"/>
      <c r="I2103"/>
      <c r="J2103" s="3"/>
      <c r="K2103" s="3"/>
      <c r="R2103"/>
      <c r="S2103"/>
      <c r="T2103"/>
      <c r="U2103"/>
      <c r="V2103"/>
    </row>
    <row r="2104" spans="1:22" s="11" customFormat="1">
      <c r="A2104"/>
      <c r="B2104"/>
      <c r="C2104"/>
      <c r="D2104"/>
      <c r="E2104"/>
      <c r="F2104"/>
      <c r="G2104"/>
      <c r="H2104"/>
      <c r="I2104"/>
      <c r="J2104" s="3"/>
      <c r="K2104" s="3"/>
      <c r="R2104"/>
      <c r="S2104"/>
      <c r="T2104"/>
      <c r="U2104"/>
      <c r="V2104"/>
    </row>
    <row r="2105" spans="1:22" s="11" customFormat="1">
      <c r="A2105"/>
      <c r="B2105"/>
      <c r="C2105"/>
      <c r="D2105"/>
      <c r="E2105"/>
      <c r="F2105"/>
      <c r="G2105"/>
      <c r="H2105"/>
      <c r="I2105"/>
      <c r="J2105" s="3"/>
      <c r="K2105" s="3"/>
      <c r="R2105"/>
      <c r="S2105"/>
      <c r="T2105"/>
      <c r="U2105"/>
      <c r="V2105"/>
    </row>
    <row r="2106" spans="1:22" s="11" customFormat="1">
      <c r="A2106"/>
      <c r="B2106"/>
      <c r="C2106"/>
      <c r="D2106"/>
      <c r="E2106"/>
      <c r="F2106"/>
      <c r="G2106"/>
      <c r="H2106"/>
      <c r="I2106"/>
      <c r="J2106" s="3"/>
      <c r="K2106" s="3"/>
      <c r="R2106"/>
      <c r="S2106"/>
      <c r="T2106"/>
      <c r="U2106"/>
      <c r="V2106"/>
    </row>
    <row r="2107" spans="1:22" s="11" customFormat="1">
      <c r="A2107"/>
      <c r="B2107"/>
      <c r="C2107"/>
      <c r="D2107"/>
      <c r="E2107"/>
      <c r="F2107"/>
      <c r="G2107"/>
      <c r="H2107"/>
      <c r="I2107"/>
      <c r="J2107" s="3"/>
      <c r="K2107" s="3"/>
      <c r="R2107"/>
      <c r="S2107"/>
      <c r="T2107"/>
      <c r="U2107"/>
      <c r="V2107"/>
    </row>
    <row r="2108" spans="1:22" s="11" customFormat="1">
      <c r="A2108"/>
      <c r="B2108"/>
      <c r="C2108"/>
      <c r="D2108"/>
      <c r="E2108"/>
      <c r="F2108"/>
      <c r="G2108"/>
      <c r="H2108"/>
      <c r="I2108"/>
      <c r="J2108" s="3"/>
      <c r="K2108" s="3"/>
      <c r="R2108"/>
      <c r="S2108"/>
      <c r="T2108"/>
      <c r="U2108"/>
      <c r="V2108"/>
    </row>
    <row r="2109" spans="1:22" s="11" customFormat="1">
      <c r="A2109"/>
      <c r="B2109"/>
      <c r="C2109"/>
      <c r="D2109"/>
      <c r="E2109"/>
      <c r="F2109"/>
      <c r="G2109"/>
      <c r="H2109"/>
      <c r="I2109"/>
      <c r="J2109" s="3"/>
      <c r="K2109" s="3"/>
      <c r="R2109"/>
      <c r="S2109"/>
      <c r="T2109"/>
      <c r="U2109"/>
      <c r="V2109"/>
    </row>
    <row r="2110" spans="1:22" s="11" customFormat="1">
      <c r="A2110"/>
      <c r="B2110"/>
      <c r="C2110"/>
      <c r="D2110"/>
      <c r="E2110"/>
      <c r="F2110"/>
      <c r="G2110"/>
      <c r="H2110"/>
      <c r="I2110"/>
      <c r="J2110" s="3"/>
      <c r="K2110" s="3"/>
      <c r="R2110"/>
      <c r="S2110"/>
      <c r="T2110"/>
      <c r="U2110"/>
      <c r="V2110"/>
    </row>
    <row r="2111" spans="1:22" s="11" customFormat="1">
      <c r="A2111"/>
      <c r="B2111"/>
      <c r="C2111"/>
      <c r="D2111"/>
      <c r="E2111"/>
      <c r="F2111"/>
      <c r="G2111"/>
      <c r="H2111"/>
      <c r="I2111"/>
      <c r="J2111" s="3"/>
      <c r="K2111" s="3"/>
      <c r="R2111"/>
      <c r="S2111"/>
      <c r="T2111"/>
      <c r="U2111"/>
      <c r="V2111"/>
    </row>
    <row r="2112" spans="1:22" s="11" customFormat="1">
      <c r="A2112"/>
      <c r="B2112"/>
      <c r="C2112"/>
      <c r="D2112"/>
      <c r="E2112"/>
      <c r="F2112"/>
      <c r="G2112"/>
      <c r="H2112"/>
      <c r="I2112"/>
      <c r="J2112" s="3"/>
      <c r="K2112" s="3"/>
      <c r="R2112"/>
      <c r="S2112"/>
      <c r="T2112"/>
      <c r="U2112"/>
      <c r="V2112"/>
    </row>
    <row r="2113" spans="1:22" s="11" customFormat="1">
      <c r="A2113"/>
      <c r="B2113"/>
      <c r="C2113"/>
      <c r="D2113"/>
      <c r="E2113"/>
      <c r="F2113"/>
      <c r="G2113"/>
      <c r="H2113"/>
      <c r="I2113"/>
      <c r="J2113" s="3"/>
      <c r="K2113" s="3"/>
      <c r="R2113"/>
      <c r="S2113"/>
      <c r="T2113"/>
      <c r="U2113"/>
      <c r="V2113"/>
    </row>
    <row r="2114" spans="1:22" s="11" customFormat="1">
      <c r="A2114"/>
      <c r="B2114"/>
      <c r="C2114"/>
      <c r="D2114"/>
      <c r="E2114"/>
      <c r="F2114"/>
      <c r="G2114"/>
      <c r="H2114"/>
      <c r="I2114"/>
      <c r="J2114" s="3"/>
      <c r="K2114" s="3"/>
      <c r="R2114"/>
      <c r="S2114"/>
      <c r="T2114"/>
      <c r="U2114"/>
      <c r="V2114"/>
    </row>
    <row r="2115" spans="1:22" s="11" customFormat="1">
      <c r="A2115"/>
      <c r="B2115"/>
      <c r="C2115"/>
      <c r="D2115"/>
      <c r="E2115"/>
      <c r="F2115"/>
      <c r="G2115"/>
      <c r="H2115"/>
      <c r="I2115"/>
      <c r="J2115" s="3"/>
      <c r="K2115" s="3"/>
      <c r="R2115"/>
      <c r="S2115"/>
      <c r="T2115"/>
      <c r="U2115"/>
      <c r="V2115"/>
    </row>
    <row r="2116" spans="1:22" s="11" customFormat="1">
      <c r="A2116"/>
      <c r="B2116"/>
      <c r="C2116"/>
      <c r="D2116"/>
      <c r="E2116"/>
      <c r="F2116"/>
      <c r="G2116"/>
      <c r="H2116"/>
      <c r="I2116"/>
      <c r="J2116" s="3"/>
      <c r="K2116" s="3"/>
      <c r="R2116"/>
      <c r="S2116"/>
      <c r="T2116"/>
      <c r="U2116"/>
      <c r="V2116"/>
    </row>
    <row r="2117" spans="1:22" s="11" customFormat="1">
      <c r="A2117"/>
      <c r="B2117"/>
      <c r="C2117"/>
      <c r="D2117"/>
      <c r="E2117"/>
      <c r="F2117"/>
      <c r="G2117"/>
      <c r="H2117"/>
      <c r="I2117"/>
      <c r="J2117" s="3"/>
      <c r="K2117" s="3"/>
      <c r="R2117"/>
      <c r="S2117"/>
      <c r="T2117"/>
      <c r="U2117"/>
      <c r="V2117"/>
    </row>
    <row r="2118" spans="1:22" s="11" customFormat="1">
      <c r="A2118"/>
      <c r="B2118"/>
      <c r="C2118"/>
      <c r="D2118"/>
      <c r="E2118"/>
      <c r="F2118"/>
      <c r="G2118"/>
      <c r="H2118"/>
      <c r="I2118"/>
      <c r="J2118" s="3"/>
      <c r="K2118" s="3"/>
      <c r="R2118"/>
      <c r="S2118"/>
      <c r="T2118"/>
      <c r="U2118"/>
      <c r="V2118"/>
    </row>
    <row r="2119" spans="1:22" s="11" customFormat="1">
      <c r="A2119"/>
      <c r="B2119"/>
      <c r="C2119"/>
      <c r="D2119"/>
      <c r="E2119"/>
      <c r="F2119"/>
      <c r="G2119"/>
      <c r="H2119"/>
      <c r="I2119"/>
      <c r="J2119" s="3"/>
      <c r="K2119" s="3"/>
      <c r="R2119"/>
      <c r="S2119"/>
      <c r="T2119"/>
      <c r="U2119"/>
      <c r="V2119"/>
    </row>
    <row r="2120" spans="1:22" s="11" customFormat="1">
      <c r="A2120"/>
      <c r="B2120"/>
      <c r="C2120"/>
      <c r="D2120"/>
      <c r="E2120"/>
      <c r="F2120"/>
      <c r="G2120"/>
      <c r="H2120"/>
      <c r="I2120"/>
      <c r="J2120" s="3"/>
      <c r="K2120" s="3"/>
      <c r="R2120"/>
      <c r="S2120"/>
      <c r="T2120"/>
      <c r="U2120"/>
      <c r="V2120"/>
    </row>
    <row r="2121" spans="1:22" s="11" customFormat="1">
      <c r="A2121"/>
      <c r="B2121"/>
      <c r="C2121"/>
      <c r="D2121"/>
      <c r="E2121"/>
      <c r="F2121"/>
      <c r="G2121"/>
      <c r="H2121"/>
      <c r="I2121"/>
      <c r="J2121" s="3"/>
      <c r="K2121" s="3"/>
      <c r="R2121"/>
      <c r="S2121"/>
      <c r="T2121"/>
      <c r="U2121"/>
      <c r="V2121"/>
    </row>
    <row r="2122" spans="1:22" s="11" customFormat="1">
      <c r="A2122"/>
      <c r="B2122"/>
      <c r="C2122"/>
      <c r="D2122"/>
      <c r="E2122"/>
      <c r="F2122"/>
      <c r="G2122"/>
      <c r="H2122"/>
      <c r="I2122"/>
      <c r="J2122" s="3"/>
      <c r="K2122" s="3"/>
      <c r="R2122"/>
      <c r="S2122"/>
      <c r="T2122"/>
      <c r="U2122"/>
      <c r="V2122"/>
    </row>
    <row r="2123" spans="1:22" s="11" customFormat="1">
      <c r="A2123"/>
      <c r="B2123"/>
      <c r="C2123"/>
      <c r="D2123"/>
      <c r="E2123"/>
      <c r="F2123"/>
      <c r="G2123"/>
      <c r="H2123"/>
      <c r="I2123"/>
      <c r="J2123" s="3"/>
      <c r="K2123" s="3"/>
      <c r="R2123"/>
      <c r="S2123"/>
      <c r="T2123"/>
      <c r="U2123"/>
      <c r="V2123"/>
    </row>
    <row r="2124" spans="1:22" s="11" customFormat="1">
      <c r="A2124"/>
      <c r="B2124"/>
      <c r="C2124"/>
      <c r="D2124"/>
      <c r="E2124"/>
      <c r="F2124"/>
      <c r="G2124"/>
      <c r="H2124"/>
      <c r="I2124"/>
      <c r="J2124" s="3"/>
      <c r="K2124" s="3"/>
      <c r="R2124"/>
      <c r="S2124"/>
      <c r="T2124"/>
      <c r="U2124"/>
      <c r="V2124"/>
    </row>
    <row r="2125" spans="1:22" s="11" customFormat="1">
      <c r="A2125"/>
      <c r="B2125"/>
      <c r="C2125"/>
      <c r="D2125"/>
      <c r="E2125"/>
      <c r="F2125"/>
      <c r="G2125"/>
      <c r="H2125"/>
      <c r="I2125"/>
      <c r="J2125" s="3"/>
      <c r="K2125" s="3"/>
      <c r="R2125"/>
      <c r="S2125"/>
      <c r="T2125"/>
      <c r="U2125"/>
      <c r="V2125"/>
    </row>
    <row r="2126" spans="1:22" s="11" customFormat="1">
      <c r="A2126"/>
      <c r="B2126"/>
      <c r="C2126"/>
      <c r="D2126"/>
      <c r="E2126"/>
      <c r="F2126"/>
      <c r="G2126"/>
      <c r="H2126"/>
      <c r="I2126"/>
      <c r="J2126" s="3"/>
      <c r="K2126" s="3"/>
      <c r="R2126"/>
      <c r="S2126"/>
      <c r="T2126"/>
      <c r="U2126"/>
      <c r="V2126"/>
    </row>
    <row r="2127" spans="1:22" s="11" customFormat="1">
      <c r="A2127"/>
      <c r="B2127"/>
      <c r="C2127"/>
      <c r="D2127"/>
      <c r="E2127"/>
      <c r="F2127"/>
      <c r="G2127"/>
      <c r="H2127"/>
      <c r="I2127"/>
      <c r="J2127" s="3"/>
      <c r="K2127" s="3"/>
      <c r="R2127"/>
      <c r="S2127"/>
      <c r="T2127"/>
      <c r="U2127"/>
      <c r="V2127"/>
    </row>
    <row r="2128" spans="1:22" s="11" customFormat="1">
      <c r="A2128"/>
      <c r="B2128"/>
      <c r="C2128"/>
      <c r="D2128"/>
      <c r="E2128"/>
      <c r="F2128"/>
      <c r="G2128"/>
      <c r="H2128"/>
      <c r="I2128"/>
      <c r="J2128" s="3"/>
      <c r="K2128" s="3"/>
      <c r="R2128"/>
      <c r="S2128"/>
      <c r="T2128"/>
      <c r="U2128"/>
      <c r="V2128"/>
    </row>
    <row r="2129" spans="1:22" s="11" customFormat="1">
      <c r="A2129"/>
      <c r="B2129"/>
      <c r="C2129"/>
      <c r="D2129"/>
      <c r="E2129"/>
      <c r="F2129"/>
      <c r="G2129"/>
      <c r="H2129"/>
      <c r="I2129"/>
      <c r="J2129" s="3"/>
      <c r="K2129" s="3"/>
      <c r="R2129"/>
      <c r="S2129"/>
      <c r="T2129"/>
      <c r="U2129"/>
      <c r="V2129"/>
    </row>
    <row r="2130" spans="1:22" s="11" customFormat="1">
      <c r="A2130"/>
      <c r="B2130"/>
      <c r="C2130"/>
      <c r="D2130"/>
      <c r="E2130"/>
      <c r="F2130"/>
      <c r="G2130"/>
      <c r="H2130"/>
      <c r="I2130"/>
      <c r="J2130" s="3"/>
      <c r="K2130" s="3"/>
      <c r="R2130"/>
      <c r="S2130"/>
      <c r="T2130"/>
      <c r="U2130"/>
      <c r="V2130"/>
    </row>
    <row r="2131" spans="1:22" s="11" customFormat="1">
      <c r="A2131"/>
      <c r="B2131"/>
      <c r="C2131"/>
      <c r="D2131"/>
      <c r="E2131"/>
      <c r="F2131"/>
      <c r="G2131"/>
      <c r="H2131"/>
      <c r="I2131"/>
      <c r="J2131" s="3"/>
      <c r="K2131" s="3"/>
      <c r="R2131"/>
      <c r="S2131"/>
      <c r="T2131"/>
      <c r="U2131"/>
      <c r="V2131"/>
    </row>
    <row r="2132" spans="1:22" s="11" customFormat="1">
      <c r="A2132"/>
      <c r="B2132"/>
      <c r="C2132"/>
      <c r="D2132"/>
      <c r="E2132"/>
      <c r="F2132"/>
      <c r="G2132"/>
      <c r="H2132"/>
      <c r="I2132"/>
      <c r="J2132" s="3"/>
      <c r="K2132" s="3"/>
      <c r="R2132"/>
      <c r="S2132"/>
      <c r="T2132"/>
      <c r="U2132"/>
      <c r="V2132"/>
    </row>
    <row r="2133" spans="1:22" s="11" customFormat="1">
      <c r="A2133"/>
      <c r="B2133"/>
      <c r="C2133"/>
      <c r="D2133"/>
      <c r="E2133"/>
      <c r="F2133"/>
      <c r="G2133"/>
      <c r="H2133"/>
      <c r="I2133"/>
      <c r="J2133" s="3"/>
      <c r="K2133" s="3"/>
      <c r="R2133"/>
      <c r="S2133"/>
      <c r="T2133"/>
      <c r="U2133"/>
      <c r="V2133"/>
    </row>
    <row r="2134" spans="1:22" s="11" customFormat="1">
      <c r="A2134"/>
      <c r="B2134"/>
      <c r="C2134"/>
      <c r="D2134"/>
      <c r="E2134"/>
      <c r="F2134"/>
      <c r="G2134"/>
      <c r="H2134"/>
      <c r="I2134"/>
      <c r="J2134" s="3"/>
      <c r="K2134" s="3"/>
      <c r="R2134"/>
      <c r="S2134"/>
      <c r="T2134"/>
      <c r="U2134"/>
      <c r="V2134"/>
    </row>
    <row r="2135" spans="1:22" s="11" customFormat="1">
      <c r="A2135"/>
      <c r="B2135"/>
      <c r="C2135"/>
      <c r="D2135"/>
      <c r="E2135"/>
      <c r="F2135"/>
      <c r="G2135"/>
      <c r="H2135"/>
      <c r="I2135"/>
      <c r="J2135" s="3"/>
      <c r="K2135" s="3"/>
      <c r="R2135"/>
      <c r="S2135"/>
      <c r="T2135"/>
      <c r="U2135"/>
      <c r="V2135"/>
    </row>
    <row r="2136" spans="1:22" s="11" customFormat="1">
      <c r="A2136"/>
      <c r="B2136"/>
      <c r="C2136"/>
      <c r="D2136"/>
      <c r="E2136"/>
      <c r="F2136"/>
      <c r="G2136"/>
      <c r="H2136"/>
      <c r="I2136"/>
      <c r="J2136" s="3"/>
      <c r="K2136" s="3"/>
      <c r="R2136"/>
      <c r="S2136"/>
      <c r="T2136"/>
      <c r="U2136"/>
      <c r="V2136"/>
    </row>
    <row r="2137" spans="1:22" s="11" customFormat="1">
      <c r="A2137"/>
      <c r="B2137"/>
      <c r="C2137"/>
      <c r="D2137"/>
      <c r="E2137"/>
      <c r="F2137"/>
      <c r="G2137"/>
      <c r="H2137"/>
      <c r="I2137"/>
      <c r="J2137" s="3"/>
      <c r="K2137" s="3"/>
      <c r="R2137"/>
      <c r="S2137"/>
      <c r="T2137"/>
      <c r="U2137"/>
      <c r="V2137"/>
    </row>
    <row r="2138" spans="1:22" s="11" customFormat="1">
      <c r="A2138"/>
      <c r="B2138"/>
      <c r="C2138"/>
      <c r="D2138"/>
      <c r="E2138"/>
      <c r="F2138"/>
      <c r="G2138"/>
      <c r="H2138"/>
      <c r="I2138"/>
      <c r="J2138" s="3"/>
      <c r="K2138" s="3"/>
      <c r="R2138"/>
      <c r="S2138"/>
      <c r="T2138"/>
      <c r="U2138"/>
      <c r="V2138"/>
    </row>
    <row r="2139" spans="1:22" s="11" customFormat="1">
      <c r="A2139"/>
      <c r="B2139"/>
      <c r="C2139"/>
      <c r="D2139"/>
      <c r="E2139"/>
      <c r="F2139"/>
      <c r="G2139"/>
      <c r="H2139"/>
      <c r="I2139"/>
      <c r="J2139" s="3"/>
      <c r="K2139" s="3"/>
      <c r="R2139"/>
      <c r="S2139"/>
      <c r="T2139"/>
      <c r="U2139"/>
      <c r="V2139"/>
    </row>
    <row r="2140" spans="1:22" s="11" customFormat="1">
      <c r="A2140"/>
      <c r="B2140"/>
      <c r="C2140"/>
      <c r="D2140"/>
      <c r="E2140"/>
      <c r="F2140"/>
      <c r="G2140"/>
      <c r="H2140"/>
      <c r="I2140"/>
      <c r="J2140" s="3"/>
      <c r="K2140" s="3"/>
      <c r="R2140"/>
      <c r="S2140"/>
      <c r="T2140"/>
      <c r="U2140"/>
      <c r="V2140"/>
    </row>
    <row r="2141" spans="1:22" s="11" customFormat="1">
      <c r="A2141"/>
      <c r="B2141"/>
      <c r="C2141"/>
      <c r="D2141"/>
      <c r="E2141"/>
      <c r="F2141"/>
      <c r="G2141"/>
      <c r="H2141"/>
      <c r="I2141"/>
      <c r="J2141" s="3"/>
      <c r="K2141" s="3"/>
      <c r="R2141"/>
      <c r="S2141"/>
      <c r="T2141"/>
      <c r="U2141"/>
      <c r="V2141"/>
    </row>
    <row r="2142" spans="1:22" s="11" customFormat="1">
      <c r="A2142"/>
      <c r="B2142"/>
      <c r="C2142"/>
      <c r="D2142"/>
      <c r="E2142"/>
      <c r="F2142"/>
      <c r="G2142"/>
      <c r="H2142"/>
      <c r="I2142"/>
      <c r="J2142" s="3"/>
      <c r="K2142" s="3"/>
      <c r="R2142"/>
      <c r="S2142"/>
      <c r="T2142"/>
      <c r="U2142"/>
      <c r="V2142"/>
    </row>
    <row r="2143" spans="1:22" s="11" customFormat="1">
      <c r="A2143"/>
      <c r="B2143"/>
      <c r="C2143"/>
      <c r="D2143"/>
      <c r="E2143"/>
      <c r="F2143"/>
      <c r="G2143"/>
      <c r="H2143"/>
      <c r="I2143"/>
      <c r="J2143" s="3"/>
      <c r="K2143" s="3"/>
      <c r="R2143"/>
      <c r="S2143"/>
      <c r="T2143"/>
      <c r="U2143"/>
      <c r="V2143"/>
    </row>
    <row r="2144" spans="1:22" s="11" customFormat="1">
      <c r="A2144"/>
      <c r="B2144"/>
      <c r="C2144"/>
      <c r="D2144"/>
      <c r="E2144"/>
      <c r="F2144"/>
      <c r="G2144"/>
      <c r="H2144"/>
      <c r="I2144"/>
      <c r="J2144" s="3"/>
      <c r="K2144" s="3"/>
      <c r="R2144"/>
      <c r="S2144"/>
      <c r="T2144"/>
      <c r="U2144"/>
      <c r="V2144"/>
    </row>
    <row r="2145" spans="1:22" s="11" customFormat="1">
      <c r="A2145"/>
      <c r="B2145"/>
      <c r="C2145"/>
      <c r="D2145"/>
      <c r="E2145"/>
      <c r="F2145"/>
      <c r="G2145"/>
      <c r="H2145"/>
      <c r="I2145"/>
      <c r="J2145" s="3"/>
      <c r="K2145" s="3"/>
      <c r="R2145"/>
      <c r="S2145"/>
      <c r="T2145"/>
      <c r="U2145"/>
      <c r="V2145"/>
    </row>
    <row r="2146" spans="1:22" s="11" customFormat="1">
      <c r="A2146"/>
      <c r="B2146"/>
      <c r="C2146"/>
      <c r="D2146"/>
      <c r="E2146"/>
      <c r="F2146"/>
      <c r="G2146"/>
      <c r="H2146"/>
      <c r="I2146"/>
      <c r="J2146" s="3"/>
      <c r="K2146" s="3"/>
      <c r="R2146"/>
      <c r="S2146"/>
      <c r="T2146"/>
      <c r="U2146"/>
      <c r="V2146"/>
    </row>
    <row r="2147" spans="1:22" s="11" customFormat="1">
      <c r="A2147"/>
      <c r="B2147"/>
      <c r="C2147"/>
      <c r="D2147"/>
      <c r="E2147"/>
      <c r="F2147"/>
      <c r="G2147"/>
      <c r="H2147"/>
      <c r="I2147"/>
      <c r="J2147" s="3"/>
      <c r="K2147" s="3"/>
      <c r="R2147"/>
      <c r="S2147"/>
      <c r="T2147"/>
      <c r="U2147"/>
      <c r="V2147"/>
    </row>
    <row r="2148" spans="1:22" s="11" customFormat="1">
      <c r="A2148"/>
      <c r="B2148"/>
      <c r="C2148"/>
      <c r="D2148"/>
      <c r="E2148"/>
      <c r="F2148"/>
      <c r="G2148"/>
      <c r="H2148"/>
      <c r="I2148"/>
      <c r="J2148" s="3"/>
      <c r="K2148" s="3"/>
      <c r="R2148"/>
      <c r="S2148"/>
      <c r="T2148"/>
      <c r="U2148"/>
      <c r="V2148"/>
    </row>
    <row r="2149" spans="1:22" s="11" customFormat="1">
      <c r="A2149"/>
      <c r="B2149"/>
      <c r="C2149"/>
      <c r="D2149"/>
      <c r="E2149"/>
      <c r="F2149"/>
      <c r="G2149"/>
      <c r="H2149"/>
      <c r="I2149"/>
      <c r="J2149" s="3"/>
      <c r="K2149" s="3"/>
      <c r="R2149"/>
      <c r="S2149"/>
      <c r="T2149"/>
      <c r="U2149"/>
      <c r="V2149"/>
    </row>
    <row r="2150" spans="1:22" s="11" customFormat="1">
      <c r="A2150"/>
      <c r="B2150"/>
      <c r="C2150"/>
      <c r="D2150"/>
      <c r="E2150"/>
      <c r="F2150"/>
      <c r="G2150"/>
      <c r="H2150"/>
      <c r="I2150"/>
      <c r="J2150" s="3"/>
      <c r="K2150" s="3"/>
      <c r="R2150"/>
      <c r="S2150"/>
      <c r="T2150"/>
      <c r="U2150"/>
      <c r="V2150"/>
    </row>
    <row r="2151" spans="1:22" s="11" customFormat="1">
      <c r="A2151"/>
      <c r="B2151"/>
      <c r="C2151"/>
      <c r="D2151"/>
      <c r="E2151"/>
      <c r="F2151"/>
      <c r="G2151"/>
      <c r="H2151"/>
      <c r="I2151"/>
      <c r="J2151" s="3"/>
      <c r="K2151" s="3"/>
      <c r="R2151"/>
      <c r="S2151"/>
      <c r="T2151"/>
      <c r="U2151"/>
      <c r="V2151"/>
    </row>
    <row r="2152" spans="1:22" s="11" customFormat="1">
      <c r="A2152"/>
      <c r="B2152"/>
      <c r="C2152"/>
      <c r="D2152"/>
      <c r="E2152"/>
      <c r="F2152"/>
      <c r="G2152"/>
      <c r="H2152"/>
      <c r="I2152"/>
      <c r="J2152" s="3"/>
      <c r="K2152" s="3"/>
      <c r="R2152"/>
      <c r="S2152"/>
      <c r="T2152"/>
      <c r="U2152"/>
      <c r="V2152"/>
    </row>
    <row r="2153" spans="1:22" s="11" customFormat="1">
      <c r="A2153"/>
      <c r="B2153"/>
      <c r="C2153"/>
      <c r="D2153"/>
      <c r="E2153"/>
      <c r="F2153"/>
      <c r="G2153"/>
      <c r="H2153"/>
      <c r="I2153"/>
      <c r="J2153" s="3"/>
      <c r="K2153" s="3"/>
      <c r="R2153"/>
      <c r="S2153"/>
      <c r="T2153"/>
      <c r="U2153"/>
      <c r="V2153"/>
    </row>
    <row r="2154" spans="1:22" s="11" customFormat="1">
      <c r="A2154"/>
      <c r="B2154"/>
      <c r="C2154"/>
      <c r="D2154"/>
      <c r="E2154"/>
      <c r="F2154"/>
      <c r="G2154"/>
      <c r="H2154"/>
      <c r="I2154"/>
      <c r="J2154" s="3"/>
      <c r="K2154" s="3"/>
      <c r="R2154"/>
      <c r="S2154"/>
      <c r="T2154"/>
      <c r="U2154"/>
      <c r="V2154"/>
    </row>
    <row r="2155" spans="1:22" s="11" customFormat="1">
      <c r="A2155"/>
      <c r="B2155"/>
      <c r="C2155"/>
      <c r="D2155"/>
      <c r="E2155"/>
      <c r="F2155"/>
      <c r="G2155"/>
      <c r="H2155"/>
      <c r="I2155"/>
      <c r="J2155" s="3"/>
      <c r="K2155" s="3"/>
      <c r="R2155"/>
      <c r="S2155"/>
      <c r="T2155"/>
      <c r="U2155"/>
      <c r="V2155"/>
    </row>
    <row r="2156" spans="1:22" s="11" customFormat="1">
      <c r="A2156"/>
      <c r="B2156"/>
      <c r="C2156"/>
      <c r="D2156"/>
      <c r="E2156"/>
      <c r="F2156"/>
      <c r="G2156"/>
      <c r="H2156"/>
      <c r="I2156"/>
      <c r="J2156" s="3"/>
      <c r="K2156" s="3"/>
      <c r="R2156"/>
      <c r="S2156"/>
      <c r="T2156"/>
      <c r="U2156"/>
      <c r="V2156"/>
    </row>
    <row r="2157" spans="1:22" s="11" customFormat="1">
      <c r="A2157"/>
      <c r="B2157"/>
      <c r="C2157"/>
      <c r="D2157"/>
      <c r="E2157"/>
      <c r="F2157"/>
      <c r="G2157"/>
      <c r="H2157"/>
      <c r="I2157"/>
      <c r="J2157" s="3"/>
      <c r="K2157" s="3"/>
      <c r="R2157"/>
      <c r="S2157"/>
      <c r="T2157"/>
      <c r="U2157"/>
      <c r="V2157"/>
    </row>
    <row r="2158" spans="1:22" s="11" customFormat="1">
      <c r="A2158"/>
      <c r="B2158"/>
      <c r="C2158"/>
      <c r="D2158"/>
      <c r="E2158"/>
      <c r="F2158"/>
      <c r="G2158"/>
      <c r="H2158"/>
      <c r="I2158"/>
      <c r="J2158" s="3"/>
      <c r="K2158" s="3"/>
      <c r="R2158"/>
      <c r="S2158"/>
      <c r="T2158"/>
      <c r="U2158"/>
      <c r="V2158"/>
    </row>
    <row r="2159" spans="1:22" s="11" customFormat="1">
      <c r="A2159"/>
      <c r="B2159"/>
      <c r="C2159"/>
      <c r="D2159"/>
      <c r="E2159"/>
      <c r="F2159"/>
      <c r="G2159"/>
      <c r="H2159"/>
      <c r="I2159"/>
      <c r="J2159" s="3"/>
      <c r="K2159" s="3"/>
      <c r="R2159"/>
      <c r="S2159"/>
      <c r="T2159"/>
      <c r="U2159"/>
      <c r="V2159"/>
    </row>
    <row r="2160" spans="1:22" s="11" customFormat="1">
      <c r="A2160"/>
      <c r="B2160"/>
      <c r="C2160"/>
      <c r="D2160"/>
      <c r="E2160"/>
      <c r="F2160"/>
      <c r="G2160"/>
      <c r="H2160"/>
      <c r="I2160"/>
      <c r="J2160" s="3"/>
      <c r="K2160" s="3"/>
      <c r="R2160"/>
      <c r="S2160"/>
      <c r="T2160"/>
      <c r="U2160"/>
      <c r="V2160"/>
    </row>
    <row r="2161" spans="1:22" s="11" customFormat="1">
      <c r="A2161"/>
      <c r="B2161"/>
      <c r="C2161"/>
      <c r="D2161"/>
      <c r="E2161"/>
      <c r="F2161"/>
      <c r="G2161"/>
      <c r="H2161"/>
      <c r="I2161"/>
      <c r="J2161" s="3"/>
      <c r="K2161" s="3"/>
      <c r="R2161"/>
      <c r="S2161"/>
      <c r="T2161"/>
      <c r="U2161"/>
      <c r="V2161"/>
    </row>
    <row r="2162" spans="1:22" s="11" customFormat="1">
      <c r="A2162"/>
      <c r="B2162"/>
      <c r="C2162"/>
      <c r="D2162"/>
      <c r="E2162"/>
      <c r="F2162"/>
      <c r="G2162"/>
      <c r="H2162"/>
      <c r="I2162"/>
      <c r="J2162" s="3"/>
      <c r="K2162" s="3"/>
      <c r="R2162"/>
      <c r="S2162"/>
      <c r="T2162"/>
      <c r="U2162"/>
      <c r="V2162"/>
    </row>
    <row r="2163" spans="1:22" s="11" customFormat="1">
      <c r="A2163"/>
      <c r="B2163"/>
      <c r="C2163"/>
      <c r="D2163"/>
      <c r="E2163"/>
      <c r="F2163"/>
      <c r="G2163"/>
      <c r="H2163"/>
      <c r="I2163"/>
      <c r="J2163" s="3"/>
      <c r="K2163" s="3"/>
      <c r="R2163"/>
      <c r="S2163"/>
      <c r="T2163"/>
      <c r="U2163"/>
      <c r="V2163"/>
    </row>
    <row r="2164" spans="1:22" s="11" customFormat="1">
      <c r="A2164"/>
      <c r="B2164"/>
      <c r="C2164"/>
      <c r="D2164"/>
      <c r="E2164"/>
      <c r="F2164"/>
      <c r="G2164"/>
      <c r="H2164"/>
      <c r="I2164"/>
      <c r="J2164" s="3"/>
      <c r="K2164" s="3"/>
      <c r="R2164"/>
      <c r="S2164"/>
      <c r="T2164"/>
      <c r="U2164"/>
      <c r="V2164"/>
    </row>
    <row r="2165" spans="1:22" s="11" customFormat="1">
      <c r="A2165"/>
      <c r="B2165"/>
      <c r="C2165"/>
      <c r="D2165"/>
      <c r="E2165"/>
      <c r="F2165"/>
      <c r="G2165"/>
      <c r="H2165"/>
      <c r="I2165"/>
      <c r="J2165" s="3"/>
      <c r="K2165" s="3"/>
      <c r="R2165"/>
      <c r="S2165"/>
      <c r="T2165"/>
      <c r="U2165"/>
      <c r="V2165"/>
    </row>
    <row r="2166" spans="1:22" s="11" customFormat="1">
      <c r="A2166"/>
      <c r="B2166"/>
      <c r="C2166"/>
      <c r="D2166"/>
      <c r="E2166"/>
      <c r="F2166"/>
      <c r="G2166"/>
      <c r="H2166"/>
      <c r="I2166"/>
      <c r="J2166" s="3"/>
      <c r="K2166" s="3"/>
      <c r="R2166"/>
      <c r="S2166"/>
      <c r="T2166"/>
      <c r="U2166"/>
      <c r="V2166"/>
    </row>
    <row r="2167" spans="1:22" s="11" customFormat="1">
      <c r="A2167"/>
      <c r="B2167"/>
      <c r="C2167"/>
      <c r="D2167"/>
      <c r="E2167"/>
      <c r="F2167"/>
      <c r="G2167"/>
      <c r="H2167"/>
      <c r="I2167"/>
      <c r="J2167" s="3"/>
      <c r="K2167" s="3"/>
      <c r="R2167"/>
      <c r="S2167"/>
      <c r="T2167"/>
      <c r="U2167"/>
      <c r="V2167"/>
    </row>
    <row r="2168" spans="1:22" s="11" customFormat="1">
      <c r="A2168"/>
      <c r="B2168"/>
      <c r="C2168"/>
      <c r="D2168"/>
      <c r="E2168"/>
      <c r="F2168"/>
      <c r="G2168"/>
      <c r="H2168"/>
      <c r="I2168"/>
      <c r="J2168" s="3"/>
      <c r="K2168" s="3"/>
      <c r="R2168"/>
      <c r="S2168"/>
      <c r="T2168"/>
      <c r="U2168"/>
      <c r="V2168"/>
    </row>
    <row r="2169" spans="1:22" s="11" customFormat="1">
      <c r="A2169"/>
      <c r="B2169"/>
      <c r="C2169"/>
      <c r="D2169"/>
      <c r="E2169"/>
      <c r="F2169"/>
      <c r="G2169"/>
      <c r="H2169"/>
      <c r="I2169"/>
      <c r="J2169" s="3"/>
      <c r="K2169" s="3"/>
      <c r="R2169"/>
      <c r="S2169"/>
      <c r="T2169"/>
      <c r="U2169"/>
      <c r="V2169"/>
    </row>
    <row r="2170" spans="1:22" s="11" customFormat="1">
      <c r="A2170"/>
      <c r="B2170"/>
      <c r="C2170"/>
      <c r="D2170"/>
      <c r="E2170"/>
      <c r="F2170"/>
      <c r="G2170"/>
      <c r="H2170"/>
      <c r="I2170"/>
      <c r="J2170" s="3"/>
      <c r="K2170" s="3"/>
      <c r="R2170"/>
      <c r="S2170"/>
      <c r="T2170"/>
      <c r="U2170"/>
      <c r="V2170"/>
    </row>
    <row r="2171" spans="1:22" s="11" customFormat="1">
      <c r="A2171"/>
      <c r="B2171"/>
      <c r="C2171"/>
      <c r="D2171"/>
      <c r="E2171"/>
      <c r="F2171"/>
      <c r="G2171"/>
      <c r="H2171"/>
      <c r="I2171"/>
      <c r="J2171" s="3"/>
      <c r="K2171" s="3"/>
      <c r="R2171"/>
      <c r="S2171"/>
      <c r="T2171"/>
      <c r="U2171"/>
      <c r="V2171"/>
    </row>
    <row r="2172" spans="1:22" s="11" customFormat="1">
      <c r="A2172"/>
      <c r="B2172"/>
      <c r="C2172"/>
      <c r="D2172"/>
      <c r="E2172"/>
      <c r="F2172"/>
      <c r="G2172"/>
      <c r="H2172"/>
      <c r="I2172"/>
      <c r="J2172" s="3"/>
      <c r="K2172" s="3"/>
      <c r="R2172"/>
      <c r="S2172"/>
      <c r="T2172"/>
      <c r="U2172"/>
      <c r="V2172"/>
    </row>
    <row r="2173" spans="1:22" s="11" customFormat="1">
      <c r="A2173"/>
      <c r="B2173"/>
      <c r="C2173"/>
      <c r="D2173"/>
      <c r="E2173"/>
      <c r="F2173"/>
      <c r="G2173"/>
      <c r="H2173"/>
      <c r="I2173"/>
      <c r="J2173" s="3"/>
      <c r="K2173" s="3"/>
      <c r="R2173"/>
      <c r="S2173"/>
      <c r="T2173"/>
      <c r="U2173"/>
      <c r="V2173"/>
    </row>
    <row r="2174" spans="1:22" s="11" customFormat="1">
      <c r="A2174"/>
      <c r="B2174"/>
      <c r="C2174"/>
      <c r="D2174"/>
      <c r="E2174"/>
      <c r="F2174"/>
      <c r="G2174"/>
      <c r="H2174"/>
      <c r="I2174"/>
      <c r="J2174" s="3"/>
      <c r="K2174" s="3"/>
      <c r="R2174"/>
      <c r="S2174"/>
      <c r="T2174"/>
      <c r="U2174"/>
      <c r="V2174"/>
    </row>
    <row r="2175" spans="1:22" s="11" customFormat="1">
      <c r="A2175"/>
      <c r="B2175"/>
      <c r="C2175"/>
      <c r="D2175"/>
      <c r="E2175"/>
      <c r="F2175"/>
      <c r="G2175"/>
      <c r="H2175"/>
      <c r="I2175"/>
      <c r="J2175" s="3"/>
      <c r="K2175" s="3"/>
      <c r="R2175"/>
      <c r="S2175"/>
      <c r="T2175"/>
      <c r="U2175"/>
      <c r="V2175"/>
    </row>
    <row r="2176" spans="1:22" s="11" customFormat="1">
      <c r="A2176"/>
      <c r="B2176"/>
      <c r="C2176"/>
      <c r="D2176"/>
      <c r="E2176"/>
      <c r="F2176"/>
      <c r="G2176"/>
      <c r="H2176"/>
      <c r="I2176"/>
      <c r="J2176" s="3"/>
      <c r="K2176" s="3"/>
      <c r="R2176"/>
      <c r="S2176"/>
      <c r="T2176"/>
      <c r="U2176"/>
      <c r="V2176"/>
    </row>
    <row r="2177" spans="1:22" s="11" customFormat="1">
      <c r="A2177"/>
      <c r="B2177"/>
      <c r="C2177"/>
      <c r="D2177"/>
      <c r="E2177"/>
      <c r="F2177"/>
      <c r="G2177"/>
      <c r="H2177"/>
      <c r="I2177"/>
      <c r="J2177" s="3"/>
      <c r="K2177" s="3"/>
      <c r="R2177"/>
      <c r="S2177"/>
      <c r="T2177"/>
      <c r="U2177"/>
      <c r="V2177"/>
    </row>
    <row r="2178" spans="1:22" s="11" customFormat="1">
      <c r="A2178"/>
      <c r="B2178"/>
      <c r="C2178"/>
      <c r="D2178"/>
      <c r="E2178"/>
      <c r="F2178"/>
      <c r="G2178"/>
      <c r="H2178"/>
      <c r="I2178"/>
      <c r="J2178" s="3"/>
      <c r="K2178" s="3"/>
      <c r="R2178"/>
      <c r="S2178"/>
      <c r="T2178"/>
      <c r="U2178"/>
      <c r="V2178"/>
    </row>
    <row r="2179" spans="1:22" s="11" customFormat="1">
      <c r="A2179"/>
      <c r="B2179"/>
      <c r="C2179"/>
      <c r="D2179"/>
      <c r="E2179"/>
      <c r="F2179"/>
      <c r="G2179"/>
      <c r="H2179"/>
      <c r="I2179"/>
      <c r="J2179" s="3"/>
      <c r="K2179" s="3"/>
      <c r="R2179"/>
      <c r="S2179"/>
      <c r="T2179"/>
      <c r="U2179"/>
      <c r="V2179"/>
    </row>
    <row r="2180" spans="1:22" s="11" customFormat="1">
      <c r="A2180"/>
      <c r="B2180"/>
      <c r="C2180"/>
      <c r="D2180"/>
      <c r="E2180"/>
      <c r="F2180"/>
      <c r="G2180"/>
      <c r="H2180"/>
      <c r="I2180"/>
      <c r="J2180" s="3"/>
      <c r="K2180" s="3"/>
      <c r="R2180"/>
      <c r="S2180"/>
      <c r="T2180"/>
      <c r="U2180"/>
      <c r="V2180"/>
    </row>
    <row r="2181" spans="1:22" s="11" customFormat="1">
      <c r="A2181"/>
      <c r="B2181"/>
      <c r="C2181"/>
      <c r="D2181"/>
      <c r="E2181"/>
      <c r="F2181"/>
      <c r="G2181"/>
      <c r="H2181"/>
      <c r="I2181"/>
      <c r="J2181" s="3"/>
      <c r="K2181" s="3"/>
      <c r="R2181"/>
      <c r="S2181"/>
      <c r="T2181"/>
      <c r="U2181"/>
      <c r="V2181"/>
    </row>
    <row r="2182" spans="1:22" s="11" customFormat="1">
      <c r="A2182"/>
      <c r="B2182"/>
      <c r="C2182"/>
      <c r="D2182"/>
      <c r="E2182"/>
      <c r="F2182"/>
      <c r="G2182"/>
      <c r="H2182"/>
      <c r="I2182"/>
      <c r="J2182" s="3"/>
      <c r="K2182" s="3"/>
      <c r="R2182"/>
      <c r="S2182"/>
      <c r="T2182"/>
      <c r="U2182"/>
      <c r="V2182"/>
    </row>
    <row r="2183" spans="1:22" s="11" customFormat="1">
      <c r="A2183"/>
      <c r="B2183"/>
      <c r="C2183"/>
      <c r="D2183"/>
      <c r="E2183"/>
      <c r="F2183"/>
      <c r="G2183"/>
      <c r="H2183"/>
      <c r="I2183"/>
      <c r="J2183" s="3"/>
      <c r="K2183" s="3"/>
      <c r="R2183"/>
      <c r="S2183"/>
      <c r="T2183"/>
      <c r="U2183"/>
      <c r="V2183"/>
    </row>
    <row r="2184" spans="1:22" s="11" customFormat="1">
      <c r="A2184"/>
      <c r="B2184"/>
      <c r="C2184"/>
      <c r="D2184"/>
      <c r="E2184"/>
      <c r="F2184"/>
      <c r="G2184"/>
      <c r="H2184"/>
      <c r="I2184"/>
      <c r="J2184"/>
      <c r="K2184"/>
      <c r="R2184"/>
      <c r="S2184"/>
      <c r="T2184"/>
      <c r="U2184"/>
      <c r="V2184"/>
    </row>
    <row r="2185" spans="1:22" s="11" customFormat="1">
      <c r="A2185"/>
      <c r="B2185"/>
      <c r="C2185"/>
      <c r="D2185"/>
      <c r="E2185"/>
      <c r="F2185"/>
      <c r="G2185"/>
      <c r="H2185"/>
      <c r="I2185"/>
      <c r="J2185"/>
      <c r="K2185"/>
      <c r="R2185"/>
      <c r="S2185"/>
      <c r="T2185"/>
      <c r="U2185"/>
      <c r="V2185"/>
    </row>
    <row r="2186" spans="1:22" s="11" customFormat="1">
      <c r="A2186"/>
      <c r="B2186"/>
      <c r="C2186"/>
      <c r="D2186"/>
      <c r="E2186"/>
      <c r="F2186"/>
      <c r="G2186"/>
      <c r="H2186"/>
      <c r="I2186"/>
      <c r="J2186"/>
      <c r="K2186"/>
      <c r="R2186"/>
      <c r="S2186"/>
      <c r="T2186"/>
      <c r="U2186"/>
      <c r="V2186"/>
    </row>
    <row r="2187" spans="1:22" s="11" customFormat="1">
      <c r="A2187"/>
      <c r="B2187"/>
      <c r="C2187"/>
      <c r="D2187"/>
      <c r="E2187"/>
      <c r="F2187"/>
      <c r="G2187"/>
      <c r="H2187"/>
      <c r="I2187"/>
      <c r="J2187"/>
      <c r="K2187"/>
      <c r="R2187"/>
      <c r="S2187"/>
      <c r="T2187"/>
      <c r="U2187"/>
      <c r="V2187"/>
    </row>
    <row r="2188" spans="1:22" s="11" customFormat="1">
      <c r="A2188"/>
      <c r="B2188"/>
      <c r="C2188"/>
      <c r="D2188"/>
      <c r="E2188"/>
      <c r="F2188"/>
      <c r="G2188"/>
      <c r="H2188"/>
      <c r="I2188"/>
      <c r="J2188"/>
      <c r="K2188"/>
      <c r="R2188"/>
      <c r="S2188"/>
      <c r="T2188"/>
      <c r="U2188"/>
      <c r="V2188"/>
    </row>
    <row r="2189" spans="1:22" s="11" customFormat="1">
      <c r="A2189"/>
      <c r="B2189"/>
      <c r="C2189"/>
      <c r="D2189"/>
      <c r="E2189"/>
      <c r="F2189"/>
      <c r="G2189"/>
      <c r="H2189"/>
      <c r="I2189"/>
      <c r="J2189"/>
      <c r="K2189"/>
      <c r="R2189"/>
      <c r="S2189"/>
      <c r="T2189"/>
      <c r="U2189"/>
      <c r="V2189"/>
    </row>
    <row r="2190" spans="1:22" s="11" customFormat="1">
      <c r="A2190"/>
      <c r="B2190"/>
      <c r="C2190"/>
      <c r="D2190"/>
      <c r="E2190"/>
      <c r="F2190"/>
      <c r="G2190"/>
      <c r="H2190"/>
      <c r="I2190"/>
      <c r="J2190"/>
      <c r="K2190"/>
      <c r="R2190"/>
      <c r="S2190"/>
      <c r="T2190"/>
      <c r="U2190"/>
      <c r="V2190"/>
    </row>
    <row r="2191" spans="1:22" s="11" customFormat="1">
      <c r="A2191"/>
      <c r="B2191"/>
      <c r="C2191"/>
      <c r="D2191"/>
      <c r="E2191"/>
      <c r="F2191"/>
      <c r="G2191"/>
      <c r="H2191"/>
      <c r="I2191"/>
      <c r="J2191"/>
      <c r="K2191"/>
      <c r="R2191"/>
      <c r="S2191"/>
      <c r="T2191"/>
      <c r="U2191"/>
      <c r="V2191"/>
    </row>
    <row r="2192" spans="1:22" s="11" customFormat="1">
      <c r="A2192"/>
      <c r="B2192"/>
      <c r="C2192"/>
      <c r="D2192"/>
      <c r="E2192"/>
      <c r="F2192"/>
      <c r="G2192"/>
      <c r="H2192"/>
      <c r="I2192"/>
      <c r="J2192"/>
      <c r="K2192"/>
      <c r="R2192"/>
      <c r="S2192"/>
      <c r="T2192"/>
      <c r="U2192"/>
      <c r="V2192"/>
    </row>
    <row r="2193" spans="1:22" s="11" customFormat="1">
      <c r="A2193"/>
      <c r="B2193"/>
      <c r="C2193"/>
      <c r="D2193"/>
      <c r="E2193"/>
      <c r="F2193"/>
      <c r="G2193"/>
      <c r="H2193"/>
      <c r="I2193"/>
      <c r="J2193"/>
      <c r="K2193"/>
      <c r="R2193"/>
      <c r="S2193"/>
      <c r="T2193"/>
      <c r="U2193"/>
      <c r="V2193"/>
    </row>
    <row r="2194" spans="1:22" s="11" customFormat="1">
      <c r="A2194"/>
      <c r="B2194"/>
      <c r="C2194"/>
      <c r="D2194"/>
      <c r="E2194"/>
      <c r="F2194"/>
      <c r="G2194"/>
      <c r="H2194"/>
      <c r="I2194"/>
      <c r="J2194"/>
      <c r="K2194"/>
      <c r="R2194"/>
      <c r="S2194"/>
      <c r="T2194"/>
      <c r="U2194"/>
      <c r="V2194"/>
    </row>
    <row r="2195" spans="1:22" s="11" customFormat="1">
      <c r="A2195"/>
      <c r="B2195"/>
      <c r="C2195"/>
      <c r="D2195"/>
      <c r="E2195"/>
      <c r="F2195"/>
      <c r="G2195"/>
      <c r="H2195"/>
      <c r="I2195"/>
      <c r="J2195"/>
      <c r="K2195"/>
      <c r="R2195"/>
      <c r="S2195"/>
      <c r="T2195"/>
      <c r="U2195"/>
      <c r="V2195"/>
    </row>
    <row r="2196" spans="1:22" s="11" customFormat="1">
      <c r="A2196"/>
      <c r="B2196"/>
      <c r="C2196"/>
      <c r="D2196"/>
      <c r="E2196"/>
      <c r="F2196"/>
      <c r="G2196"/>
      <c r="H2196"/>
      <c r="I2196"/>
      <c r="J2196"/>
      <c r="K2196"/>
      <c r="R2196"/>
      <c r="S2196"/>
      <c r="T2196"/>
      <c r="U2196"/>
      <c r="V2196"/>
    </row>
    <row r="2197" spans="1:22" s="11" customFormat="1">
      <c r="A2197"/>
      <c r="B2197"/>
      <c r="C2197"/>
      <c r="D2197"/>
      <c r="E2197"/>
      <c r="F2197"/>
      <c r="G2197"/>
      <c r="H2197"/>
      <c r="I2197"/>
      <c r="J2197"/>
      <c r="K2197"/>
      <c r="R2197"/>
      <c r="S2197"/>
      <c r="T2197"/>
      <c r="U2197"/>
      <c r="V2197"/>
    </row>
    <row r="2198" spans="1:22" s="11" customFormat="1">
      <c r="A2198"/>
      <c r="B2198"/>
      <c r="C2198"/>
      <c r="D2198"/>
      <c r="E2198"/>
      <c r="F2198"/>
      <c r="G2198"/>
      <c r="H2198"/>
      <c r="I2198"/>
      <c r="J2198"/>
      <c r="K2198"/>
      <c r="R2198"/>
      <c r="S2198"/>
      <c r="T2198"/>
      <c r="U2198"/>
      <c r="V2198"/>
    </row>
    <row r="2199" spans="1:22" s="11" customFormat="1">
      <c r="A2199"/>
      <c r="B2199"/>
      <c r="C2199"/>
      <c r="D2199"/>
      <c r="E2199"/>
      <c r="F2199"/>
      <c r="G2199"/>
      <c r="H2199"/>
      <c r="I2199"/>
      <c r="J2199"/>
      <c r="K2199"/>
      <c r="R2199"/>
      <c r="S2199"/>
      <c r="T2199"/>
      <c r="U2199"/>
      <c r="V2199"/>
    </row>
    <row r="2200" spans="1:22" s="11" customFormat="1">
      <c r="A2200"/>
      <c r="B2200"/>
      <c r="C2200"/>
      <c r="D2200"/>
      <c r="E2200"/>
      <c r="F2200"/>
      <c r="G2200"/>
      <c r="H2200"/>
      <c r="I2200"/>
      <c r="J2200"/>
      <c r="K2200"/>
      <c r="R2200"/>
      <c r="S2200"/>
      <c r="T2200"/>
      <c r="U2200"/>
      <c r="V2200"/>
    </row>
    <row r="2201" spans="1:22" s="11" customFormat="1">
      <c r="A2201"/>
      <c r="B2201"/>
      <c r="C2201"/>
      <c r="D2201"/>
      <c r="E2201"/>
      <c r="F2201"/>
      <c r="G2201"/>
      <c r="H2201"/>
      <c r="I2201"/>
      <c r="J2201"/>
      <c r="K2201"/>
      <c r="R2201"/>
      <c r="S2201"/>
      <c r="T2201"/>
      <c r="U2201"/>
      <c r="V2201"/>
    </row>
    <row r="2202" spans="1:22" s="11" customFormat="1">
      <c r="A2202"/>
      <c r="B2202"/>
      <c r="C2202"/>
      <c r="D2202"/>
      <c r="E2202"/>
      <c r="F2202"/>
      <c r="G2202"/>
      <c r="H2202"/>
      <c r="I2202"/>
      <c r="J2202"/>
      <c r="K2202"/>
      <c r="R2202"/>
      <c r="S2202"/>
      <c r="T2202"/>
      <c r="U2202"/>
      <c r="V2202"/>
    </row>
    <row r="2203" spans="1:22" s="11" customFormat="1">
      <c r="A2203"/>
      <c r="B2203"/>
      <c r="C2203"/>
      <c r="D2203"/>
      <c r="E2203"/>
      <c r="F2203"/>
      <c r="G2203"/>
      <c r="H2203"/>
      <c r="I2203"/>
      <c r="J2203"/>
      <c r="K2203"/>
      <c r="R2203"/>
      <c r="S2203"/>
      <c r="T2203"/>
      <c r="U2203"/>
      <c r="V2203"/>
    </row>
    <row r="2204" spans="1:22" s="11" customFormat="1">
      <c r="A2204"/>
      <c r="B2204"/>
      <c r="C2204"/>
      <c r="D2204"/>
      <c r="E2204"/>
      <c r="F2204"/>
      <c r="G2204"/>
      <c r="H2204"/>
      <c r="I2204"/>
      <c r="J2204"/>
      <c r="K2204"/>
      <c r="R2204"/>
      <c r="S2204"/>
      <c r="T2204"/>
      <c r="U2204"/>
      <c r="V2204"/>
    </row>
    <row r="2205" spans="1:22" s="11" customFormat="1">
      <c r="A2205"/>
      <c r="B2205"/>
      <c r="C2205"/>
      <c r="D2205"/>
      <c r="E2205"/>
      <c r="F2205"/>
      <c r="G2205"/>
      <c r="H2205"/>
      <c r="I2205"/>
      <c r="J2205"/>
      <c r="K2205"/>
      <c r="R2205"/>
      <c r="S2205"/>
      <c r="T2205"/>
      <c r="U2205"/>
      <c r="V2205"/>
    </row>
    <row r="2206" spans="1:22" s="11" customFormat="1">
      <c r="A2206"/>
      <c r="B2206"/>
      <c r="C2206"/>
      <c r="D2206"/>
      <c r="E2206"/>
      <c r="F2206"/>
      <c r="G2206"/>
      <c r="H2206"/>
      <c r="I2206"/>
      <c r="J2206"/>
      <c r="K2206"/>
      <c r="R2206"/>
      <c r="S2206"/>
      <c r="T2206"/>
      <c r="U2206"/>
      <c r="V2206"/>
    </row>
    <row r="2207" spans="1:22" s="11" customFormat="1">
      <c r="A2207"/>
      <c r="B2207"/>
      <c r="C2207"/>
      <c r="D2207"/>
      <c r="E2207"/>
      <c r="F2207"/>
      <c r="G2207"/>
      <c r="H2207"/>
      <c r="I2207"/>
      <c r="J2207"/>
      <c r="K2207"/>
      <c r="R2207"/>
      <c r="S2207"/>
      <c r="T2207"/>
      <c r="U2207"/>
      <c r="V2207"/>
    </row>
    <row r="2208" spans="1:22" s="11" customFormat="1">
      <c r="A2208"/>
      <c r="B2208"/>
      <c r="C2208"/>
      <c r="D2208"/>
      <c r="E2208"/>
      <c r="F2208"/>
      <c r="G2208"/>
      <c r="H2208"/>
      <c r="I2208"/>
      <c r="J2208"/>
      <c r="K2208"/>
      <c r="R2208"/>
      <c r="S2208"/>
      <c r="T2208"/>
      <c r="U2208"/>
      <c r="V2208"/>
    </row>
    <row r="2209" spans="1:22" s="11" customFormat="1">
      <c r="A2209"/>
      <c r="B2209"/>
      <c r="C2209"/>
      <c r="D2209"/>
      <c r="E2209"/>
      <c r="F2209"/>
      <c r="G2209"/>
      <c r="H2209"/>
      <c r="I2209"/>
      <c r="J2209"/>
      <c r="K2209"/>
      <c r="R2209"/>
      <c r="S2209"/>
      <c r="T2209"/>
      <c r="U2209"/>
      <c r="V2209"/>
    </row>
    <row r="2210" spans="1:22" s="11" customFormat="1">
      <c r="A2210"/>
      <c r="B2210"/>
      <c r="C2210"/>
      <c r="D2210"/>
      <c r="E2210"/>
      <c r="F2210"/>
      <c r="G2210"/>
      <c r="H2210"/>
      <c r="I2210"/>
      <c r="J2210"/>
      <c r="K2210"/>
      <c r="R2210"/>
      <c r="S2210"/>
      <c r="T2210"/>
      <c r="U2210"/>
      <c r="V2210"/>
    </row>
    <row r="2211" spans="1:22" s="11" customFormat="1">
      <c r="A2211"/>
      <c r="B2211"/>
      <c r="C2211"/>
      <c r="D2211"/>
      <c r="E2211"/>
      <c r="F2211"/>
      <c r="G2211"/>
      <c r="H2211"/>
      <c r="I2211"/>
      <c r="J2211"/>
      <c r="K2211"/>
      <c r="R2211"/>
      <c r="S2211"/>
      <c r="T2211"/>
      <c r="U2211"/>
      <c r="V2211"/>
    </row>
    <row r="2212" spans="1:22" s="11" customFormat="1">
      <c r="A2212"/>
      <c r="B2212"/>
      <c r="C2212"/>
      <c r="D2212"/>
      <c r="E2212"/>
      <c r="F2212"/>
      <c r="G2212"/>
      <c r="H2212"/>
      <c r="I2212"/>
      <c r="J2212"/>
      <c r="K2212"/>
      <c r="R2212"/>
      <c r="S2212"/>
      <c r="T2212"/>
      <c r="U2212"/>
      <c r="V2212"/>
    </row>
    <row r="2213" spans="1:22" s="11" customFormat="1">
      <c r="A2213"/>
      <c r="B2213"/>
      <c r="C2213"/>
      <c r="D2213"/>
      <c r="E2213"/>
      <c r="F2213"/>
      <c r="G2213"/>
      <c r="H2213"/>
      <c r="I2213"/>
      <c r="J2213"/>
      <c r="K2213"/>
      <c r="R2213"/>
      <c r="S2213"/>
      <c r="T2213"/>
      <c r="U2213"/>
      <c r="V2213"/>
    </row>
    <row r="2214" spans="1:22" s="11" customFormat="1">
      <c r="A2214"/>
      <c r="B2214"/>
      <c r="C2214"/>
      <c r="D2214"/>
      <c r="E2214"/>
      <c r="F2214"/>
      <c r="G2214"/>
      <c r="H2214"/>
      <c r="I2214"/>
      <c r="J2214"/>
      <c r="K2214"/>
      <c r="R2214"/>
      <c r="S2214"/>
      <c r="T2214"/>
      <c r="U2214"/>
      <c r="V2214"/>
    </row>
    <row r="2215" spans="1:22" s="11" customFormat="1">
      <c r="A2215"/>
      <c r="B2215"/>
      <c r="C2215"/>
      <c r="D2215"/>
      <c r="E2215"/>
      <c r="F2215"/>
      <c r="G2215"/>
      <c r="H2215"/>
      <c r="I2215"/>
      <c r="J2215"/>
      <c r="K2215"/>
      <c r="R2215"/>
      <c r="S2215"/>
      <c r="T2215"/>
      <c r="U2215"/>
      <c r="V2215"/>
    </row>
    <row r="2216" spans="1:22" s="11" customFormat="1">
      <c r="A2216"/>
      <c r="B2216"/>
      <c r="C2216"/>
      <c r="D2216"/>
      <c r="E2216"/>
      <c r="F2216"/>
      <c r="G2216"/>
      <c r="H2216"/>
      <c r="I2216"/>
      <c r="J2216"/>
      <c r="K2216"/>
      <c r="R2216"/>
      <c r="S2216"/>
      <c r="T2216"/>
      <c r="U2216"/>
      <c r="V2216"/>
    </row>
    <row r="2217" spans="1:22" s="11" customFormat="1">
      <c r="A2217"/>
      <c r="B2217"/>
      <c r="C2217"/>
      <c r="D2217"/>
      <c r="E2217"/>
      <c r="F2217"/>
      <c r="G2217"/>
      <c r="H2217"/>
      <c r="I2217"/>
      <c r="J2217"/>
      <c r="K2217"/>
      <c r="R2217"/>
      <c r="S2217"/>
      <c r="T2217"/>
      <c r="U2217"/>
      <c r="V2217"/>
    </row>
    <row r="2218" spans="1:22" s="11" customFormat="1">
      <c r="A2218"/>
      <c r="B2218"/>
      <c r="C2218"/>
      <c r="D2218"/>
      <c r="E2218"/>
      <c r="F2218"/>
      <c r="G2218"/>
      <c r="H2218"/>
      <c r="I2218"/>
      <c r="J2218"/>
      <c r="K2218"/>
      <c r="R2218"/>
      <c r="S2218"/>
      <c r="T2218"/>
      <c r="U2218"/>
      <c r="V2218"/>
    </row>
    <row r="2219" spans="1:22" s="11" customFormat="1">
      <c r="A2219"/>
      <c r="B2219"/>
      <c r="C2219"/>
      <c r="D2219"/>
      <c r="E2219"/>
      <c r="F2219"/>
      <c r="G2219"/>
      <c r="H2219"/>
      <c r="I2219"/>
      <c r="J2219"/>
      <c r="K2219"/>
      <c r="R2219"/>
      <c r="S2219"/>
      <c r="T2219"/>
      <c r="U2219"/>
      <c r="V2219"/>
    </row>
    <row r="2220" spans="1:22" s="11" customFormat="1">
      <c r="A2220"/>
      <c r="B2220"/>
      <c r="C2220"/>
      <c r="D2220"/>
      <c r="E2220"/>
      <c r="F2220"/>
      <c r="G2220"/>
      <c r="H2220"/>
      <c r="I2220"/>
      <c r="J2220"/>
      <c r="K2220"/>
      <c r="R2220"/>
      <c r="S2220"/>
      <c r="T2220"/>
      <c r="U2220"/>
      <c r="V2220"/>
    </row>
    <row r="2221" spans="1:22" s="11" customFormat="1">
      <c r="A2221"/>
      <c r="B2221"/>
      <c r="C2221"/>
      <c r="D2221"/>
      <c r="E2221"/>
      <c r="F2221"/>
      <c r="G2221"/>
      <c r="H2221"/>
      <c r="I2221"/>
      <c r="J2221"/>
      <c r="K2221"/>
      <c r="R2221"/>
      <c r="S2221"/>
      <c r="T2221"/>
      <c r="U2221"/>
      <c r="V2221"/>
    </row>
    <row r="2222" spans="1:22" s="11" customFormat="1">
      <c r="A2222"/>
      <c r="B2222"/>
      <c r="C2222"/>
      <c r="D2222"/>
      <c r="E2222"/>
      <c r="F2222"/>
      <c r="G2222"/>
      <c r="H2222"/>
      <c r="I2222"/>
      <c r="J2222"/>
      <c r="K2222"/>
      <c r="R2222"/>
      <c r="S2222"/>
      <c r="T2222"/>
      <c r="U2222"/>
      <c r="V2222"/>
    </row>
    <row r="2223" spans="1:22" s="11" customFormat="1">
      <c r="A2223"/>
      <c r="B2223"/>
      <c r="C2223"/>
      <c r="D2223"/>
      <c r="E2223"/>
      <c r="F2223"/>
      <c r="G2223"/>
      <c r="H2223"/>
      <c r="I2223"/>
      <c r="J2223"/>
      <c r="K2223"/>
      <c r="R2223"/>
      <c r="S2223"/>
      <c r="T2223"/>
      <c r="U2223"/>
      <c r="V2223"/>
    </row>
    <row r="2224" spans="1:22" s="11" customFormat="1">
      <c r="A2224"/>
      <c r="B2224"/>
      <c r="C2224"/>
      <c r="D2224"/>
      <c r="E2224"/>
      <c r="F2224"/>
      <c r="G2224"/>
      <c r="H2224"/>
      <c r="I2224"/>
      <c r="J2224"/>
      <c r="K2224"/>
      <c r="R2224"/>
      <c r="S2224"/>
      <c r="T2224"/>
      <c r="U2224"/>
      <c r="V2224"/>
    </row>
    <row r="2225" spans="1:22" s="11" customFormat="1">
      <c r="A2225"/>
      <c r="B2225"/>
      <c r="C2225"/>
      <c r="D2225"/>
      <c r="E2225"/>
      <c r="F2225"/>
      <c r="G2225"/>
      <c r="H2225"/>
      <c r="I2225"/>
      <c r="J2225"/>
      <c r="K2225"/>
      <c r="R2225"/>
      <c r="S2225"/>
      <c r="T2225"/>
      <c r="U2225"/>
      <c r="V2225"/>
    </row>
    <row r="2226" spans="1:22" s="11" customFormat="1">
      <c r="A2226"/>
      <c r="B2226"/>
      <c r="C2226"/>
      <c r="D2226"/>
      <c r="E2226"/>
      <c r="F2226"/>
      <c r="G2226"/>
      <c r="H2226"/>
      <c r="I2226"/>
      <c r="J2226"/>
      <c r="K2226"/>
      <c r="R2226"/>
      <c r="S2226"/>
      <c r="T2226"/>
      <c r="U2226"/>
      <c r="V2226"/>
    </row>
    <row r="2227" spans="1:22" s="11" customFormat="1">
      <c r="A2227"/>
      <c r="B2227"/>
      <c r="C2227"/>
      <c r="D2227"/>
      <c r="E2227"/>
      <c r="F2227"/>
      <c r="G2227"/>
      <c r="H2227"/>
      <c r="I2227"/>
      <c r="J2227"/>
      <c r="K2227"/>
      <c r="R2227"/>
      <c r="S2227"/>
      <c r="T2227"/>
      <c r="U2227"/>
      <c r="V2227"/>
    </row>
    <row r="2228" spans="1:22" s="11" customFormat="1">
      <c r="A2228"/>
      <c r="B2228"/>
      <c r="C2228"/>
      <c r="D2228"/>
      <c r="E2228"/>
      <c r="F2228"/>
      <c r="G2228"/>
      <c r="H2228"/>
      <c r="I2228"/>
      <c r="J2228"/>
      <c r="K2228"/>
      <c r="R2228"/>
      <c r="S2228"/>
      <c r="T2228"/>
      <c r="U2228"/>
      <c r="V2228"/>
    </row>
    <row r="2229" spans="1:22" s="11" customFormat="1">
      <c r="A2229"/>
      <c r="B2229"/>
      <c r="C2229"/>
      <c r="D2229"/>
      <c r="E2229"/>
      <c r="F2229"/>
      <c r="G2229"/>
      <c r="H2229"/>
      <c r="I2229"/>
      <c r="J2229"/>
      <c r="K2229"/>
      <c r="R2229"/>
      <c r="S2229"/>
      <c r="T2229"/>
      <c r="U2229"/>
      <c r="V2229"/>
    </row>
    <row r="2230" spans="1:22" s="11" customFormat="1">
      <c r="A2230"/>
      <c r="B2230"/>
      <c r="C2230"/>
      <c r="D2230"/>
      <c r="E2230"/>
      <c r="F2230"/>
      <c r="G2230"/>
      <c r="H2230"/>
      <c r="I2230"/>
      <c r="J2230"/>
      <c r="K2230"/>
      <c r="R2230"/>
      <c r="S2230"/>
      <c r="T2230"/>
      <c r="U2230"/>
      <c r="V2230"/>
    </row>
    <row r="2231" spans="1:22" s="11" customFormat="1">
      <c r="A2231"/>
      <c r="B2231"/>
      <c r="C2231"/>
      <c r="D2231"/>
      <c r="E2231"/>
      <c r="F2231"/>
      <c r="G2231"/>
      <c r="H2231"/>
      <c r="I2231"/>
      <c r="J2231"/>
      <c r="K2231"/>
      <c r="R2231"/>
      <c r="S2231"/>
      <c r="T2231"/>
      <c r="U2231"/>
      <c r="V2231"/>
    </row>
    <row r="2232" spans="1:22" s="11" customFormat="1">
      <c r="A2232"/>
      <c r="B2232"/>
      <c r="C2232"/>
      <c r="D2232"/>
      <c r="E2232"/>
      <c r="F2232"/>
      <c r="G2232"/>
      <c r="H2232"/>
      <c r="I2232"/>
      <c r="J2232"/>
      <c r="K2232"/>
      <c r="R2232"/>
      <c r="S2232"/>
      <c r="T2232"/>
      <c r="U2232"/>
      <c r="V2232"/>
    </row>
    <row r="2233" spans="1:22" s="11" customFormat="1">
      <c r="A2233"/>
      <c r="B2233"/>
      <c r="C2233"/>
      <c r="D2233"/>
      <c r="E2233"/>
      <c r="F2233"/>
      <c r="G2233"/>
      <c r="H2233"/>
      <c r="I2233"/>
      <c r="J2233"/>
      <c r="K2233"/>
      <c r="R2233"/>
      <c r="S2233"/>
      <c r="T2233"/>
      <c r="U2233"/>
      <c r="V2233"/>
    </row>
    <row r="2234" spans="1:22" s="11" customFormat="1">
      <c r="A2234"/>
      <c r="B2234"/>
      <c r="C2234"/>
      <c r="D2234"/>
      <c r="E2234"/>
      <c r="F2234"/>
      <c r="G2234"/>
      <c r="H2234"/>
      <c r="I2234"/>
      <c r="J2234"/>
      <c r="K2234"/>
      <c r="R2234"/>
      <c r="S2234"/>
      <c r="T2234"/>
      <c r="U2234"/>
      <c r="V2234"/>
    </row>
    <row r="2235" spans="1:22" s="11" customFormat="1">
      <c r="A2235"/>
      <c r="B2235"/>
      <c r="C2235"/>
      <c r="D2235"/>
      <c r="E2235"/>
      <c r="F2235"/>
      <c r="G2235"/>
      <c r="H2235"/>
      <c r="I2235"/>
      <c r="J2235"/>
      <c r="K2235"/>
      <c r="R2235"/>
      <c r="S2235"/>
      <c r="T2235"/>
      <c r="U2235"/>
      <c r="V2235"/>
    </row>
    <row r="2236" spans="1:22" s="11" customFormat="1">
      <c r="A2236"/>
      <c r="B2236"/>
      <c r="C2236"/>
      <c r="D2236"/>
      <c r="E2236"/>
      <c r="F2236"/>
      <c r="G2236"/>
      <c r="H2236"/>
      <c r="I2236"/>
      <c r="J2236"/>
      <c r="K2236"/>
      <c r="R2236"/>
      <c r="S2236"/>
      <c r="T2236"/>
      <c r="U2236"/>
      <c r="V2236"/>
    </row>
    <row r="2237" spans="1:22" s="11" customFormat="1">
      <c r="A2237"/>
      <c r="B2237"/>
      <c r="C2237"/>
      <c r="D2237"/>
      <c r="E2237"/>
      <c r="F2237"/>
      <c r="G2237"/>
      <c r="H2237"/>
      <c r="I2237"/>
      <c r="J2237"/>
      <c r="K2237"/>
      <c r="R2237"/>
      <c r="S2237"/>
      <c r="T2237"/>
      <c r="U2237"/>
      <c r="V2237"/>
    </row>
    <row r="2238" spans="1:22" s="11" customFormat="1">
      <c r="A2238"/>
      <c r="B2238"/>
      <c r="C2238"/>
      <c r="D2238"/>
      <c r="E2238"/>
      <c r="F2238"/>
      <c r="G2238"/>
      <c r="H2238"/>
      <c r="I2238"/>
      <c r="J2238"/>
      <c r="K2238"/>
      <c r="R2238"/>
      <c r="S2238"/>
      <c r="T2238"/>
      <c r="U2238"/>
      <c r="V2238"/>
    </row>
    <row r="2239" spans="1:22" s="11" customFormat="1">
      <c r="A2239"/>
      <c r="B2239"/>
      <c r="C2239"/>
      <c r="D2239"/>
      <c r="E2239"/>
      <c r="F2239"/>
      <c r="G2239"/>
      <c r="H2239"/>
      <c r="I2239"/>
      <c r="J2239"/>
      <c r="K2239"/>
      <c r="R2239"/>
      <c r="S2239"/>
      <c r="T2239"/>
      <c r="U2239"/>
      <c r="V2239"/>
    </row>
    <row r="2240" spans="1:22" s="11" customFormat="1">
      <c r="A2240"/>
      <c r="B2240"/>
      <c r="C2240"/>
      <c r="D2240"/>
      <c r="E2240"/>
      <c r="F2240"/>
      <c r="G2240"/>
      <c r="H2240"/>
      <c r="I2240"/>
      <c r="J2240"/>
      <c r="K2240"/>
      <c r="R2240"/>
      <c r="S2240"/>
      <c r="T2240"/>
      <c r="U2240"/>
      <c r="V2240"/>
    </row>
    <row r="2241" spans="1:22" s="11" customFormat="1">
      <c r="A2241"/>
      <c r="B2241"/>
      <c r="C2241"/>
      <c r="D2241"/>
      <c r="E2241"/>
      <c r="F2241"/>
      <c r="G2241"/>
      <c r="H2241"/>
      <c r="I2241"/>
      <c r="J2241"/>
      <c r="K2241"/>
      <c r="R2241"/>
      <c r="S2241"/>
      <c r="T2241"/>
      <c r="U2241"/>
      <c r="V2241"/>
    </row>
    <row r="2242" spans="1:22" s="11" customFormat="1">
      <c r="A2242"/>
      <c r="B2242"/>
      <c r="C2242"/>
      <c r="D2242"/>
      <c r="E2242"/>
      <c r="F2242"/>
      <c r="G2242"/>
      <c r="H2242"/>
      <c r="I2242"/>
      <c r="J2242"/>
      <c r="K2242"/>
      <c r="R2242"/>
      <c r="S2242"/>
      <c r="T2242"/>
      <c r="U2242"/>
      <c r="V2242"/>
    </row>
    <row r="2243" spans="1:22" s="11" customFormat="1">
      <c r="A2243"/>
      <c r="B2243"/>
      <c r="C2243"/>
      <c r="D2243"/>
      <c r="E2243"/>
      <c r="F2243"/>
      <c r="G2243"/>
      <c r="H2243"/>
      <c r="I2243"/>
      <c r="J2243"/>
      <c r="K2243"/>
      <c r="R2243"/>
      <c r="S2243"/>
      <c r="T2243"/>
      <c r="U2243"/>
      <c r="V2243"/>
    </row>
    <row r="2244" spans="1:22" s="11" customFormat="1">
      <c r="A2244"/>
      <c r="B2244"/>
      <c r="C2244"/>
      <c r="D2244"/>
      <c r="E2244"/>
      <c r="F2244"/>
      <c r="G2244"/>
      <c r="H2244"/>
      <c r="I2244"/>
      <c r="J2244"/>
      <c r="K2244"/>
      <c r="R2244"/>
      <c r="S2244"/>
      <c r="T2244"/>
      <c r="U2244"/>
      <c r="V2244"/>
    </row>
    <row r="2245" spans="1:22" s="11" customFormat="1">
      <c r="A2245"/>
      <c r="B2245"/>
      <c r="C2245"/>
      <c r="D2245"/>
      <c r="E2245"/>
      <c r="F2245"/>
      <c r="G2245"/>
      <c r="H2245"/>
      <c r="I2245"/>
      <c r="J2245"/>
      <c r="K2245"/>
      <c r="R2245"/>
      <c r="S2245"/>
      <c r="T2245"/>
      <c r="U2245"/>
      <c r="V2245"/>
    </row>
    <row r="2246" spans="1:22" s="11" customFormat="1">
      <c r="A2246"/>
      <c r="B2246"/>
      <c r="C2246"/>
      <c r="D2246"/>
      <c r="E2246"/>
      <c r="F2246"/>
      <c r="G2246"/>
      <c r="H2246"/>
      <c r="I2246"/>
      <c r="J2246"/>
      <c r="K2246"/>
      <c r="R2246"/>
      <c r="S2246"/>
      <c r="T2246"/>
      <c r="U2246"/>
      <c r="V2246"/>
    </row>
    <row r="2247" spans="1:22" s="11" customFormat="1">
      <c r="A2247"/>
      <c r="B2247"/>
      <c r="C2247"/>
      <c r="D2247"/>
      <c r="E2247"/>
      <c r="F2247"/>
      <c r="G2247"/>
      <c r="H2247"/>
      <c r="I2247"/>
      <c r="J2247"/>
      <c r="K2247"/>
      <c r="R2247"/>
      <c r="S2247"/>
      <c r="T2247"/>
      <c r="U2247"/>
      <c r="V2247"/>
    </row>
    <row r="2248" spans="1:22" s="11" customFormat="1">
      <c r="A2248"/>
      <c r="B2248"/>
      <c r="C2248"/>
      <c r="D2248"/>
      <c r="E2248"/>
      <c r="F2248"/>
      <c r="G2248"/>
      <c r="H2248"/>
      <c r="I2248"/>
      <c r="J2248"/>
      <c r="K2248"/>
      <c r="R2248"/>
      <c r="S2248"/>
      <c r="T2248"/>
      <c r="U2248"/>
      <c r="V2248"/>
    </row>
    <row r="2249" spans="1:22" s="11" customFormat="1">
      <c r="A2249"/>
      <c r="B2249"/>
      <c r="C2249"/>
      <c r="D2249"/>
      <c r="E2249"/>
      <c r="F2249"/>
      <c r="G2249"/>
      <c r="H2249"/>
      <c r="I2249"/>
      <c r="J2249"/>
      <c r="K2249"/>
      <c r="R2249"/>
      <c r="S2249"/>
      <c r="T2249"/>
      <c r="U2249"/>
      <c r="V2249"/>
    </row>
    <row r="2250" spans="1:22" s="11" customFormat="1">
      <c r="A2250"/>
      <c r="B2250"/>
      <c r="C2250"/>
      <c r="D2250"/>
      <c r="E2250"/>
      <c r="F2250"/>
      <c r="G2250"/>
      <c r="H2250"/>
      <c r="I2250"/>
      <c r="J2250"/>
      <c r="K2250"/>
      <c r="R2250"/>
      <c r="S2250"/>
      <c r="T2250"/>
      <c r="U2250"/>
      <c r="V2250"/>
    </row>
    <row r="2251" spans="1:22" s="11" customFormat="1">
      <c r="A2251"/>
      <c r="B2251"/>
      <c r="C2251"/>
      <c r="D2251"/>
      <c r="E2251"/>
      <c r="F2251"/>
      <c r="G2251"/>
      <c r="H2251"/>
      <c r="I2251"/>
      <c r="J2251"/>
      <c r="K2251"/>
      <c r="R2251"/>
      <c r="S2251"/>
      <c r="T2251"/>
      <c r="U2251"/>
      <c r="V2251"/>
    </row>
    <row r="2252" spans="1:22" s="11" customFormat="1">
      <c r="A2252"/>
      <c r="B2252"/>
      <c r="C2252"/>
      <c r="D2252"/>
      <c r="E2252"/>
      <c r="F2252"/>
      <c r="G2252"/>
      <c r="H2252"/>
      <c r="I2252"/>
      <c r="J2252"/>
      <c r="K2252"/>
      <c r="R2252"/>
      <c r="S2252"/>
      <c r="T2252"/>
      <c r="U2252"/>
      <c r="V2252"/>
    </row>
    <row r="2253" spans="1:22" s="11" customFormat="1">
      <c r="A2253"/>
      <c r="B2253"/>
      <c r="C2253"/>
      <c r="D2253"/>
      <c r="E2253"/>
      <c r="F2253"/>
      <c r="G2253"/>
      <c r="H2253"/>
      <c r="I2253"/>
      <c r="J2253"/>
      <c r="K2253"/>
      <c r="R2253"/>
      <c r="S2253"/>
      <c r="T2253"/>
      <c r="U2253"/>
      <c r="V2253"/>
    </row>
    <row r="2254" spans="1:22" s="11" customFormat="1">
      <c r="A2254"/>
      <c r="B2254"/>
      <c r="C2254"/>
      <c r="D2254"/>
      <c r="E2254"/>
      <c r="F2254"/>
      <c r="G2254"/>
      <c r="H2254"/>
      <c r="I2254"/>
      <c r="J2254"/>
      <c r="K2254"/>
      <c r="R2254"/>
      <c r="S2254"/>
      <c r="T2254"/>
      <c r="U2254"/>
      <c r="V2254"/>
    </row>
    <row r="2255" spans="1:22" s="11" customFormat="1">
      <c r="A2255"/>
      <c r="B2255"/>
      <c r="C2255"/>
      <c r="D2255"/>
      <c r="E2255"/>
      <c r="F2255"/>
      <c r="G2255"/>
      <c r="H2255"/>
      <c r="I2255"/>
      <c r="J2255"/>
      <c r="K2255"/>
      <c r="R2255"/>
      <c r="S2255"/>
      <c r="T2255"/>
      <c r="U2255"/>
      <c r="V2255"/>
    </row>
    <row r="2256" spans="1:22" s="11" customFormat="1">
      <c r="A2256"/>
      <c r="B2256"/>
      <c r="C2256"/>
      <c r="D2256"/>
      <c r="E2256"/>
      <c r="F2256"/>
      <c r="G2256"/>
      <c r="H2256"/>
      <c r="I2256"/>
      <c r="J2256"/>
      <c r="K2256"/>
      <c r="R2256"/>
      <c r="S2256"/>
      <c r="T2256"/>
      <c r="U2256"/>
      <c r="V2256"/>
    </row>
    <row r="2257" spans="1:22" s="11" customFormat="1">
      <c r="A2257"/>
      <c r="B2257"/>
      <c r="C2257"/>
      <c r="D2257"/>
      <c r="E2257"/>
      <c r="F2257"/>
      <c r="G2257"/>
      <c r="H2257"/>
      <c r="I2257"/>
      <c r="J2257"/>
      <c r="K2257"/>
      <c r="R2257"/>
      <c r="S2257"/>
      <c r="T2257"/>
      <c r="U2257"/>
      <c r="V2257"/>
    </row>
    <row r="2258" spans="1:22" s="11" customFormat="1">
      <c r="A2258"/>
      <c r="B2258"/>
      <c r="C2258"/>
      <c r="D2258"/>
      <c r="E2258"/>
      <c r="F2258"/>
      <c r="G2258"/>
      <c r="H2258"/>
      <c r="I2258"/>
      <c r="J2258"/>
      <c r="K2258"/>
      <c r="R2258"/>
      <c r="S2258"/>
      <c r="T2258"/>
      <c r="U2258"/>
      <c r="V2258"/>
    </row>
    <row r="2259" spans="1:22" s="11" customFormat="1">
      <c r="A2259"/>
      <c r="B2259"/>
      <c r="C2259"/>
      <c r="D2259"/>
      <c r="E2259"/>
      <c r="F2259"/>
      <c r="G2259"/>
      <c r="H2259"/>
      <c r="I2259"/>
      <c r="J2259"/>
      <c r="K2259"/>
      <c r="R2259"/>
      <c r="S2259"/>
      <c r="T2259"/>
      <c r="U2259"/>
      <c r="V2259"/>
    </row>
    <row r="2260" spans="1:22" s="11" customFormat="1">
      <c r="A2260"/>
      <c r="B2260"/>
      <c r="C2260"/>
      <c r="D2260"/>
      <c r="E2260"/>
      <c r="F2260"/>
      <c r="G2260"/>
      <c r="H2260"/>
      <c r="I2260"/>
      <c r="J2260"/>
      <c r="K2260"/>
      <c r="R2260"/>
      <c r="S2260"/>
      <c r="T2260"/>
      <c r="U2260"/>
      <c r="V2260"/>
    </row>
    <row r="2261" spans="1:22" s="11" customFormat="1">
      <c r="A2261"/>
      <c r="B2261"/>
      <c r="C2261"/>
      <c r="D2261"/>
      <c r="E2261"/>
      <c r="F2261"/>
      <c r="G2261"/>
      <c r="H2261"/>
      <c r="I2261"/>
      <c r="J2261"/>
      <c r="K2261"/>
      <c r="R2261"/>
      <c r="S2261"/>
      <c r="T2261"/>
      <c r="U2261"/>
      <c r="V2261"/>
    </row>
    <row r="2262" spans="1:22" s="11" customFormat="1">
      <c r="A2262"/>
      <c r="B2262"/>
      <c r="C2262"/>
      <c r="D2262"/>
      <c r="E2262"/>
      <c r="F2262"/>
      <c r="G2262"/>
      <c r="H2262"/>
      <c r="I2262"/>
      <c r="J2262"/>
      <c r="K2262"/>
      <c r="R2262"/>
      <c r="S2262"/>
      <c r="T2262"/>
      <c r="U2262"/>
      <c r="V2262"/>
    </row>
    <row r="2263" spans="1:22" s="11" customFormat="1">
      <c r="A2263"/>
      <c r="B2263"/>
      <c r="C2263"/>
      <c r="D2263"/>
      <c r="E2263"/>
      <c r="F2263"/>
      <c r="G2263"/>
      <c r="H2263"/>
      <c r="I2263"/>
      <c r="J2263"/>
      <c r="K2263"/>
      <c r="R2263"/>
      <c r="S2263"/>
      <c r="T2263"/>
      <c r="U2263"/>
      <c r="V2263"/>
    </row>
    <row r="2264" spans="1:22" s="11" customFormat="1">
      <c r="A2264"/>
      <c r="B2264"/>
      <c r="C2264"/>
      <c r="D2264"/>
      <c r="E2264"/>
      <c r="F2264"/>
      <c r="G2264"/>
      <c r="H2264"/>
      <c r="I2264"/>
      <c r="J2264"/>
      <c r="K2264"/>
      <c r="R2264"/>
      <c r="S2264"/>
      <c r="T2264"/>
      <c r="U2264"/>
      <c r="V2264"/>
    </row>
    <row r="2265" spans="1:22" s="11" customFormat="1">
      <c r="A2265"/>
      <c r="B2265"/>
      <c r="C2265"/>
      <c r="D2265"/>
      <c r="E2265"/>
      <c r="F2265"/>
      <c r="G2265"/>
      <c r="H2265"/>
      <c r="I2265"/>
      <c r="J2265"/>
      <c r="K2265"/>
      <c r="R2265"/>
      <c r="S2265"/>
      <c r="T2265"/>
      <c r="U2265"/>
      <c r="V2265"/>
    </row>
    <row r="2266" spans="1:22" s="11" customFormat="1">
      <c r="A2266"/>
      <c r="B2266"/>
      <c r="C2266"/>
      <c r="D2266"/>
      <c r="E2266"/>
      <c r="F2266"/>
      <c r="G2266"/>
      <c r="H2266"/>
      <c r="I2266"/>
      <c r="J2266"/>
      <c r="K2266"/>
      <c r="R2266"/>
      <c r="S2266"/>
      <c r="T2266"/>
      <c r="U2266"/>
      <c r="V2266"/>
    </row>
    <row r="2267" spans="1:22" s="11" customFormat="1">
      <c r="A2267"/>
      <c r="B2267"/>
      <c r="C2267"/>
      <c r="D2267"/>
      <c r="E2267"/>
      <c r="F2267"/>
      <c r="G2267"/>
      <c r="H2267"/>
      <c r="I2267"/>
      <c r="J2267"/>
      <c r="K2267"/>
      <c r="R2267"/>
      <c r="S2267"/>
      <c r="T2267"/>
      <c r="U2267"/>
      <c r="V2267"/>
    </row>
    <row r="2268" spans="1:22" s="11" customFormat="1">
      <c r="A2268"/>
      <c r="B2268"/>
      <c r="C2268"/>
      <c r="D2268"/>
      <c r="E2268"/>
      <c r="F2268"/>
      <c r="G2268"/>
      <c r="H2268"/>
      <c r="I2268"/>
      <c r="J2268"/>
      <c r="K2268"/>
      <c r="R2268"/>
      <c r="S2268"/>
      <c r="T2268"/>
      <c r="U2268"/>
      <c r="V2268"/>
    </row>
    <row r="2269" spans="1:22" s="11" customFormat="1">
      <c r="A2269"/>
      <c r="B2269"/>
      <c r="C2269"/>
      <c r="D2269"/>
      <c r="E2269"/>
      <c r="F2269"/>
      <c r="G2269"/>
      <c r="H2269"/>
      <c r="I2269"/>
      <c r="J2269"/>
      <c r="K2269"/>
      <c r="R2269"/>
      <c r="S2269"/>
      <c r="T2269"/>
      <c r="U2269"/>
      <c r="V2269"/>
    </row>
    <row r="2270" spans="1:22" s="11" customFormat="1">
      <c r="A2270"/>
      <c r="B2270"/>
      <c r="C2270"/>
      <c r="D2270"/>
      <c r="E2270"/>
      <c r="F2270"/>
      <c r="G2270"/>
      <c r="H2270"/>
      <c r="I2270"/>
      <c r="J2270"/>
      <c r="K2270"/>
      <c r="R2270"/>
      <c r="S2270"/>
      <c r="T2270"/>
      <c r="U2270"/>
      <c r="V2270"/>
    </row>
    <row r="2271" spans="1:22" s="11" customFormat="1">
      <c r="A2271"/>
      <c r="B2271"/>
      <c r="C2271"/>
      <c r="D2271"/>
      <c r="E2271"/>
      <c r="F2271"/>
      <c r="G2271"/>
      <c r="H2271"/>
      <c r="I2271"/>
      <c r="J2271"/>
      <c r="K2271"/>
      <c r="R2271"/>
      <c r="S2271"/>
      <c r="T2271"/>
      <c r="U2271"/>
      <c r="V2271"/>
    </row>
    <row r="2272" spans="1:22" s="11" customFormat="1">
      <c r="A2272"/>
      <c r="B2272"/>
      <c r="C2272"/>
      <c r="D2272"/>
      <c r="E2272"/>
      <c r="F2272"/>
      <c r="G2272"/>
      <c r="H2272"/>
      <c r="I2272"/>
      <c r="J2272"/>
      <c r="K2272"/>
      <c r="R2272"/>
      <c r="S2272"/>
      <c r="T2272"/>
      <c r="U2272"/>
      <c r="V2272"/>
    </row>
    <row r="2273" spans="1:22" s="11" customFormat="1">
      <c r="A2273"/>
      <c r="B2273"/>
      <c r="C2273"/>
      <c r="D2273"/>
      <c r="E2273"/>
      <c r="F2273"/>
      <c r="G2273"/>
      <c r="H2273"/>
      <c r="I2273"/>
      <c r="J2273"/>
      <c r="K2273"/>
      <c r="R2273"/>
      <c r="S2273"/>
      <c r="T2273"/>
      <c r="U2273"/>
      <c r="V2273"/>
    </row>
    <row r="2274" spans="1:22" s="11" customFormat="1">
      <c r="A2274"/>
      <c r="B2274"/>
      <c r="C2274"/>
      <c r="D2274"/>
      <c r="E2274"/>
      <c r="F2274"/>
      <c r="G2274"/>
      <c r="H2274"/>
      <c r="I2274"/>
      <c r="J2274"/>
      <c r="K2274"/>
      <c r="R2274"/>
      <c r="S2274"/>
      <c r="T2274"/>
      <c r="U2274"/>
      <c r="V2274"/>
    </row>
    <row r="2275" spans="1:22" s="11" customFormat="1">
      <c r="A2275"/>
      <c r="B2275"/>
      <c r="C2275"/>
      <c r="D2275"/>
      <c r="E2275"/>
      <c r="F2275"/>
      <c r="G2275"/>
      <c r="H2275"/>
      <c r="I2275"/>
      <c r="J2275"/>
      <c r="K2275"/>
      <c r="R2275"/>
      <c r="S2275"/>
      <c r="T2275"/>
      <c r="U2275"/>
      <c r="V2275"/>
    </row>
    <row r="2276" spans="1:22" s="11" customFormat="1">
      <c r="A2276"/>
      <c r="B2276"/>
      <c r="C2276"/>
      <c r="D2276"/>
      <c r="E2276"/>
      <c r="F2276"/>
      <c r="G2276"/>
      <c r="H2276"/>
      <c r="I2276"/>
      <c r="J2276"/>
      <c r="K2276"/>
      <c r="R2276"/>
      <c r="S2276"/>
      <c r="T2276"/>
      <c r="U2276"/>
      <c r="V2276"/>
    </row>
    <row r="2277" spans="1:22" s="11" customFormat="1">
      <c r="A2277"/>
      <c r="B2277"/>
      <c r="C2277"/>
      <c r="D2277"/>
      <c r="E2277"/>
      <c r="F2277"/>
      <c r="G2277"/>
      <c r="H2277"/>
      <c r="I2277"/>
      <c r="J2277"/>
      <c r="K2277"/>
      <c r="R2277"/>
      <c r="S2277"/>
      <c r="T2277"/>
      <c r="U2277"/>
      <c r="V2277"/>
    </row>
    <row r="2278" spans="1:22" s="11" customFormat="1">
      <c r="A2278"/>
      <c r="B2278"/>
      <c r="C2278"/>
      <c r="D2278"/>
      <c r="E2278"/>
      <c r="F2278"/>
      <c r="G2278"/>
      <c r="H2278"/>
      <c r="I2278"/>
      <c r="J2278"/>
      <c r="K2278"/>
      <c r="R2278"/>
      <c r="S2278"/>
      <c r="T2278"/>
      <c r="U2278"/>
      <c r="V2278"/>
    </row>
    <row r="2279" spans="1:22" s="11" customFormat="1">
      <c r="A2279"/>
      <c r="B2279"/>
      <c r="C2279"/>
      <c r="D2279"/>
      <c r="E2279"/>
      <c r="F2279"/>
      <c r="G2279"/>
      <c r="H2279"/>
      <c r="I2279"/>
      <c r="J2279"/>
      <c r="K2279"/>
      <c r="R2279"/>
      <c r="S2279"/>
      <c r="T2279"/>
      <c r="U2279"/>
      <c r="V2279"/>
    </row>
    <row r="2280" spans="1:22" s="11" customFormat="1">
      <c r="A2280"/>
      <c r="B2280"/>
      <c r="C2280"/>
      <c r="D2280"/>
      <c r="E2280"/>
      <c r="F2280"/>
      <c r="G2280"/>
      <c r="H2280"/>
      <c r="I2280"/>
      <c r="J2280"/>
      <c r="K2280"/>
      <c r="R2280"/>
      <c r="S2280"/>
      <c r="T2280"/>
      <c r="U2280"/>
      <c r="V2280"/>
    </row>
    <row r="2281" spans="1:22" s="11" customFormat="1">
      <c r="A2281"/>
      <c r="B2281"/>
      <c r="C2281"/>
      <c r="D2281"/>
      <c r="E2281"/>
      <c r="F2281"/>
      <c r="G2281"/>
      <c r="H2281"/>
      <c r="I2281"/>
      <c r="J2281"/>
      <c r="K2281"/>
      <c r="R2281"/>
      <c r="S2281"/>
      <c r="T2281"/>
      <c r="U2281"/>
      <c r="V2281"/>
    </row>
    <row r="2282" spans="1:22" s="11" customFormat="1">
      <c r="A2282"/>
      <c r="B2282"/>
      <c r="C2282"/>
      <c r="D2282"/>
      <c r="E2282"/>
      <c r="F2282"/>
      <c r="G2282"/>
      <c r="H2282"/>
      <c r="I2282"/>
      <c r="J2282"/>
      <c r="K2282"/>
      <c r="R2282"/>
      <c r="S2282"/>
      <c r="T2282"/>
      <c r="U2282"/>
      <c r="V2282"/>
    </row>
    <row r="2283" spans="1:22" s="11" customFormat="1">
      <c r="A2283"/>
      <c r="B2283"/>
      <c r="C2283"/>
      <c r="D2283"/>
      <c r="E2283"/>
      <c r="F2283"/>
      <c r="G2283"/>
      <c r="H2283"/>
      <c r="I2283"/>
      <c r="J2283"/>
      <c r="K2283"/>
      <c r="R2283"/>
      <c r="S2283"/>
      <c r="T2283"/>
      <c r="U2283"/>
      <c r="V2283"/>
    </row>
    <row r="2284" spans="1:22" s="11" customFormat="1">
      <c r="A2284"/>
      <c r="B2284"/>
      <c r="C2284"/>
      <c r="D2284"/>
      <c r="E2284"/>
      <c r="F2284"/>
      <c r="G2284"/>
      <c r="H2284"/>
      <c r="I2284"/>
      <c r="J2284"/>
      <c r="K2284"/>
      <c r="R2284"/>
      <c r="S2284"/>
      <c r="T2284"/>
      <c r="U2284"/>
      <c r="V2284"/>
    </row>
    <row r="2285" spans="1:22" s="11" customFormat="1">
      <c r="A2285"/>
      <c r="B2285"/>
      <c r="C2285"/>
      <c r="D2285"/>
      <c r="E2285"/>
      <c r="F2285"/>
      <c r="G2285"/>
      <c r="H2285"/>
      <c r="I2285"/>
      <c r="J2285"/>
      <c r="K2285"/>
      <c r="R2285"/>
      <c r="S2285"/>
      <c r="T2285"/>
      <c r="U2285"/>
      <c r="V2285"/>
    </row>
    <row r="2286" spans="1:22" s="11" customFormat="1">
      <c r="A2286"/>
      <c r="B2286"/>
      <c r="C2286"/>
      <c r="D2286"/>
      <c r="E2286"/>
      <c r="F2286"/>
      <c r="G2286"/>
      <c r="H2286"/>
      <c r="I2286"/>
      <c r="J2286"/>
      <c r="K2286"/>
      <c r="R2286"/>
      <c r="S2286"/>
      <c r="T2286"/>
      <c r="U2286"/>
      <c r="V2286"/>
    </row>
    <row r="2287" spans="1:22" s="11" customFormat="1">
      <c r="A2287"/>
      <c r="B2287"/>
      <c r="C2287"/>
      <c r="D2287"/>
      <c r="E2287"/>
      <c r="F2287"/>
      <c r="G2287"/>
      <c r="H2287"/>
      <c r="I2287"/>
      <c r="J2287"/>
      <c r="K2287"/>
      <c r="R2287"/>
      <c r="S2287"/>
      <c r="T2287"/>
      <c r="U2287"/>
      <c r="V2287"/>
    </row>
    <row r="2288" spans="1:22" s="11" customFormat="1">
      <c r="A2288"/>
      <c r="B2288"/>
      <c r="C2288"/>
      <c r="D2288"/>
      <c r="E2288"/>
      <c r="F2288"/>
      <c r="G2288"/>
      <c r="H2288"/>
      <c r="I2288"/>
      <c r="J2288"/>
      <c r="K2288"/>
      <c r="R2288"/>
      <c r="S2288"/>
      <c r="T2288"/>
      <c r="U2288"/>
      <c r="V2288"/>
    </row>
    <row r="2289" spans="1:22" s="11" customFormat="1">
      <c r="A2289"/>
      <c r="B2289"/>
      <c r="C2289"/>
      <c r="D2289"/>
      <c r="E2289"/>
      <c r="F2289"/>
      <c r="G2289"/>
      <c r="H2289"/>
      <c r="I2289"/>
      <c r="J2289"/>
      <c r="K2289"/>
      <c r="R2289"/>
      <c r="S2289"/>
      <c r="T2289"/>
      <c r="U2289"/>
      <c r="V2289"/>
    </row>
    <row r="2290" spans="1:22" s="11" customFormat="1">
      <c r="A2290"/>
      <c r="B2290"/>
      <c r="C2290"/>
      <c r="D2290"/>
      <c r="E2290"/>
      <c r="F2290"/>
      <c r="G2290"/>
      <c r="H2290"/>
      <c r="I2290"/>
      <c r="J2290"/>
      <c r="K2290"/>
      <c r="R2290"/>
      <c r="S2290"/>
      <c r="T2290"/>
      <c r="U2290"/>
      <c r="V2290"/>
    </row>
    <row r="2291" spans="1:22" s="11" customFormat="1">
      <c r="A2291"/>
      <c r="B2291"/>
      <c r="C2291"/>
      <c r="D2291"/>
      <c r="E2291"/>
      <c r="F2291"/>
      <c r="G2291"/>
      <c r="H2291"/>
      <c r="I2291"/>
      <c r="J2291"/>
      <c r="K2291"/>
      <c r="R2291"/>
      <c r="S2291"/>
      <c r="T2291"/>
      <c r="U2291"/>
      <c r="V2291"/>
    </row>
    <row r="2292" spans="1:22" s="11" customFormat="1">
      <c r="A2292"/>
      <c r="B2292"/>
      <c r="C2292"/>
      <c r="D2292"/>
      <c r="E2292"/>
      <c r="F2292"/>
      <c r="G2292"/>
      <c r="H2292"/>
      <c r="I2292"/>
      <c r="J2292"/>
      <c r="K2292"/>
      <c r="R2292"/>
      <c r="S2292"/>
      <c r="T2292"/>
      <c r="U2292"/>
      <c r="V2292"/>
    </row>
    <row r="2293" spans="1:22" s="11" customFormat="1">
      <c r="A2293"/>
      <c r="B2293"/>
      <c r="C2293"/>
      <c r="D2293"/>
      <c r="E2293"/>
      <c r="F2293"/>
      <c r="G2293"/>
      <c r="H2293"/>
      <c r="I2293"/>
      <c r="J2293"/>
      <c r="K2293"/>
      <c r="R2293"/>
      <c r="S2293"/>
      <c r="T2293"/>
      <c r="U2293"/>
      <c r="V2293"/>
    </row>
    <row r="2294" spans="1:22" s="11" customFormat="1">
      <c r="A2294"/>
      <c r="B2294"/>
      <c r="C2294"/>
      <c r="D2294"/>
      <c r="E2294"/>
      <c r="F2294"/>
      <c r="G2294"/>
      <c r="H2294"/>
      <c r="I2294"/>
      <c r="J2294"/>
      <c r="K2294"/>
      <c r="R2294"/>
      <c r="S2294"/>
      <c r="T2294"/>
      <c r="U2294"/>
      <c r="V2294"/>
    </row>
    <row r="2295" spans="1:22" s="11" customFormat="1">
      <c r="A2295"/>
      <c r="B2295"/>
      <c r="C2295"/>
      <c r="D2295"/>
      <c r="E2295"/>
      <c r="F2295"/>
      <c r="G2295"/>
      <c r="H2295"/>
      <c r="I2295"/>
      <c r="J2295"/>
      <c r="K2295"/>
      <c r="R2295"/>
      <c r="S2295"/>
      <c r="T2295"/>
      <c r="U2295"/>
      <c r="V2295"/>
    </row>
    <row r="2296" spans="1:22" s="11" customFormat="1">
      <c r="A2296"/>
      <c r="B2296"/>
      <c r="C2296"/>
      <c r="D2296"/>
      <c r="E2296"/>
      <c r="F2296"/>
      <c r="G2296"/>
      <c r="H2296"/>
      <c r="I2296"/>
      <c r="J2296"/>
      <c r="K2296"/>
      <c r="R2296"/>
      <c r="S2296"/>
      <c r="T2296"/>
      <c r="U2296"/>
      <c r="V2296"/>
    </row>
    <row r="2297" spans="1:22" s="11" customFormat="1">
      <c r="A2297"/>
      <c r="B2297"/>
      <c r="C2297"/>
      <c r="D2297"/>
      <c r="E2297"/>
      <c r="F2297"/>
      <c r="G2297"/>
      <c r="H2297"/>
      <c r="I2297"/>
      <c r="J2297"/>
      <c r="K2297"/>
      <c r="R2297"/>
      <c r="S2297"/>
      <c r="T2297"/>
      <c r="U2297"/>
      <c r="V2297"/>
    </row>
    <row r="2298" spans="1:22" s="11" customFormat="1">
      <c r="A2298"/>
      <c r="B2298"/>
      <c r="C2298"/>
      <c r="D2298"/>
      <c r="E2298"/>
      <c r="F2298"/>
      <c r="G2298"/>
      <c r="H2298"/>
      <c r="I2298"/>
      <c r="J2298"/>
      <c r="K2298"/>
      <c r="R2298"/>
      <c r="S2298"/>
      <c r="T2298"/>
      <c r="U2298"/>
      <c r="V2298"/>
    </row>
    <row r="2299" spans="1:22" s="11" customFormat="1">
      <c r="A2299"/>
      <c r="B2299"/>
      <c r="C2299"/>
      <c r="D2299"/>
      <c r="E2299"/>
      <c r="F2299"/>
      <c r="G2299"/>
      <c r="H2299"/>
      <c r="I2299"/>
      <c r="J2299"/>
      <c r="K2299"/>
      <c r="R2299"/>
      <c r="S2299"/>
      <c r="T2299"/>
      <c r="U2299"/>
      <c r="V2299"/>
    </row>
    <row r="2300" spans="1:22" s="11" customFormat="1">
      <c r="A2300"/>
      <c r="B2300"/>
      <c r="C2300"/>
      <c r="D2300"/>
      <c r="E2300"/>
      <c r="F2300"/>
      <c r="G2300"/>
      <c r="H2300"/>
      <c r="I2300"/>
      <c r="J2300"/>
      <c r="K2300"/>
      <c r="R2300"/>
      <c r="S2300"/>
      <c r="T2300"/>
      <c r="U2300"/>
      <c r="V2300"/>
    </row>
    <row r="2301" spans="1:22" s="11" customFormat="1">
      <c r="A2301"/>
      <c r="B2301"/>
      <c r="C2301"/>
      <c r="D2301"/>
      <c r="E2301"/>
      <c r="F2301"/>
      <c r="G2301"/>
      <c r="H2301"/>
      <c r="I2301"/>
      <c r="J2301"/>
      <c r="K2301"/>
      <c r="R2301"/>
      <c r="S2301"/>
      <c r="T2301"/>
      <c r="U2301"/>
      <c r="V2301"/>
    </row>
    <row r="2302" spans="1:22" s="11" customFormat="1">
      <c r="A2302"/>
      <c r="B2302"/>
      <c r="C2302"/>
      <c r="D2302"/>
      <c r="E2302"/>
      <c r="F2302"/>
      <c r="G2302"/>
      <c r="H2302"/>
      <c r="I2302"/>
      <c r="J2302"/>
      <c r="K2302"/>
      <c r="R2302"/>
      <c r="S2302"/>
      <c r="T2302"/>
      <c r="U2302"/>
      <c r="V2302"/>
    </row>
    <row r="2303" spans="1:22" s="11" customFormat="1">
      <c r="A2303"/>
      <c r="B2303"/>
      <c r="C2303"/>
      <c r="D2303"/>
      <c r="E2303"/>
      <c r="F2303"/>
      <c r="G2303"/>
      <c r="H2303"/>
      <c r="I2303"/>
      <c r="J2303"/>
      <c r="K2303"/>
      <c r="R2303"/>
      <c r="S2303"/>
      <c r="T2303"/>
      <c r="U2303"/>
      <c r="V2303"/>
    </row>
    <row r="2304" spans="1:22" s="11" customFormat="1">
      <c r="A2304"/>
      <c r="B2304"/>
      <c r="C2304"/>
      <c r="D2304"/>
      <c r="E2304"/>
      <c r="F2304"/>
      <c r="G2304"/>
      <c r="H2304"/>
      <c r="I2304"/>
      <c r="J2304"/>
      <c r="K2304"/>
      <c r="R2304"/>
      <c r="S2304"/>
      <c r="T2304"/>
      <c r="U2304"/>
      <c r="V2304"/>
    </row>
    <row r="2305" spans="1:22" s="11" customFormat="1">
      <c r="A2305"/>
      <c r="B2305"/>
      <c r="C2305"/>
      <c r="D2305"/>
      <c r="E2305"/>
      <c r="F2305"/>
      <c r="G2305"/>
      <c r="H2305"/>
      <c r="I2305"/>
      <c r="J2305"/>
      <c r="K2305"/>
      <c r="R2305"/>
      <c r="S2305"/>
      <c r="T2305"/>
      <c r="U2305"/>
      <c r="V2305"/>
    </row>
    <row r="2306" spans="1:22" s="11" customFormat="1">
      <c r="A2306"/>
      <c r="B2306"/>
      <c r="C2306"/>
      <c r="D2306"/>
      <c r="E2306"/>
      <c r="F2306"/>
      <c r="G2306"/>
      <c r="H2306"/>
      <c r="I2306"/>
      <c r="J2306"/>
      <c r="K2306"/>
      <c r="R2306"/>
      <c r="S2306"/>
      <c r="T2306"/>
      <c r="U2306"/>
      <c r="V2306"/>
    </row>
    <row r="2307" spans="1:22" s="11" customFormat="1">
      <c r="A2307"/>
      <c r="B2307"/>
      <c r="C2307"/>
      <c r="D2307"/>
      <c r="E2307"/>
      <c r="F2307"/>
      <c r="G2307"/>
      <c r="H2307"/>
      <c r="I2307"/>
      <c r="J2307"/>
      <c r="K2307"/>
      <c r="R2307"/>
      <c r="S2307"/>
      <c r="T2307"/>
      <c r="U2307"/>
      <c r="V2307"/>
    </row>
    <row r="2308" spans="1:22" s="11" customFormat="1">
      <c r="A2308"/>
      <c r="B2308"/>
      <c r="C2308"/>
      <c r="D2308"/>
      <c r="E2308"/>
      <c r="F2308"/>
      <c r="G2308"/>
      <c r="H2308"/>
      <c r="I2308"/>
      <c r="J2308"/>
      <c r="K2308"/>
      <c r="R2308"/>
      <c r="S2308"/>
      <c r="T2308"/>
      <c r="U2308"/>
      <c r="V2308"/>
    </row>
    <row r="2309" spans="1:22" s="11" customFormat="1">
      <c r="A2309"/>
      <c r="B2309"/>
      <c r="C2309"/>
      <c r="D2309"/>
      <c r="E2309"/>
      <c r="F2309"/>
      <c r="G2309"/>
      <c r="H2309"/>
      <c r="I2309"/>
      <c r="J2309"/>
      <c r="K2309"/>
      <c r="R2309"/>
      <c r="S2309"/>
      <c r="T2309"/>
      <c r="U2309"/>
      <c r="V2309"/>
    </row>
    <row r="2310" spans="1:22" s="11" customFormat="1">
      <c r="A2310"/>
      <c r="B2310"/>
      <c r="C2310"/>
      <c r="D2310"/>
      <c r="E2310"/>
      <c r="F2310"/>
      <c r="G2310"/>
      <c r="H2310"/>
      <c r="I2310"/>
      <c r="J2310"/>
      <c r="K2310"/>
      <c r="R2310"/>
      <c r="S2310"/>
      <c r="T2310"/>
      <c r="U2310"/>
      <c r="V2310"/>
    </row>
    <row r="2311" spans="1:22" s="11" customFormat="1">
      <c r="A2311"/>
      <c r="B2311"/>
      <c r="C2311"/>
      <c r="D2311"/>
      <c r="E2311"/>
      <c r="F2311"/>
      <c r="G2311"/>
      <c r="H2311"/>
      <c r="I2311"/>
      <c r="J2311"/>
      <c r="K2311"/>
      <c r="R2311"/>
      <c r="S2311"/>
      <c r="T2311"/>
      <c r="U2311"/>
      <c r="V2311"/>
    </row>
    <row r="2312" spans="1:22" s="11" customFormat="1">
      <c r="A2312"/>
      <c r="B2312"/>
      <c r="C2312"/>
      <c r="D2312"/>
      <c r="E2312"/>
      <c r="F2312"/>
      <c r="G2312"/>
      <c r="H2312"/>
      <c r="I2312"/>
      <c r="J2312"/>
      <c r="K2312"/>
      <c r="R2312"/>
      <c r="S2312"/>
      <c r="T2312"/>
      <c r="U2312"/>
      <c r="V2312"/>
    </row>
    <row r="2313" spans="1:22" s="11" customFormat="1">
      <c r="A2313"/>
      <c r="B2313"/>
      <c r="C2313"/>
      <c r="D2313"/>
      <c r="E2313"/>
      <c r="F2313"/>
      <c r="G2313"/>
      <c r="H2313"/>
      <c r="I2313"/>
      <c r="J2313"/>
      <c r="K2313"/>
      <c r="R2313"/>
      <c r="S2313"/>
      <c r="T2313"/>
      <c r="U2313"/>
      <c r="V2313"/>
    </row>
    <row r="2314" spans="1:22" s="11" customFormat="1">
      <c r="A2314"/>
      <c r="B2314"/>
      <c r="C2314"/>
      <c r="D2314"/>
      <c r="E2314"/>
      <c r="F2314"/>
      <c r="G2314"/>
      <c r="H2314"/>
      <c r="I2314"/>
      <c r="J2314"/>
      <c r="K2314"/>
      <c r="R2314"/>
      <c r="S2314"/>
      <c r="T2314"/>
      <c r="U2314"/>
      <c r="V2314"/>
    </row>
    <row r="2315" spans="1:22" s="11" customFormat="1">
      <c r="A2315"/>
      <c r="B2315"/>
      <c r="C2315"/>
      <c r="D2315"/>
      <c r="E2315"/>
      <c r="F2315"/>
      <c r="G2315"/>
      <c r="H2315"/>
      <c r="I2315"/>
      <c r="J2315"/>
      <c r="K2315"/>
      <c r="R2315"/>
      <c r="S2315"/>
      <c r="T2315"/>
      <c r="U2315"/>
      <c r="V2315"/>
    </row>
    <row r="2316" spans="1:22" s="11" customFormat="1">
      <c r="A2316"/>
      <c r="B2316"/>
      <c r="C2316"/>
      <c r="D2316"/>
      <c r="E2316"/>
      <c r="F2316"/>
      <c r="G2316"/>
      <c r="H2316"/>
      <c r="I2316"/>
      <c r="J2316"/>
      <c r="K2316"/>
      <c r="R2316"/>
      <c r="S2316"/>
      <c r="T2316"/>
      <c r="U2316"/>
      <c r="V2316"/>
    </row>
    <row r="2317" spans="1:22" s="11" customFormat="1">
      <c r="A2317"/>
      <c r="B2317"/>
      <c r="C2317"/>
      <c r="D2317"/>
      <c r="E2317"/>
      <c r="F2317"/>
      <c r="G2317"/>
      <c r="H2317"/>
      <c r="I2317"/>
      <c r="J2317"/>
      <c r="K2317"/>
      <c r="R2317"/>
      <c r="S2317"/>
      <c r="T2317"/>
      <c r="U2317"/>
      <c r="V2317"/>
    </row>
    <row r="2318" spans="1:22" s="11" customFormat="1">
      <c r="A2318"/>
      <c r="B2318"/>
      <c r="C2318"/>
      <c r="D2318"/>
      <c r="E2318"/>
      <c r="F2318"/>
      <c r="G2318"/>
      <c r="H2318"/>
      <c r="I2318"/>
      <c r="J2318"/>
      <c r="K2318"/>
      <c r="R2318"/>
      <c r="S2318"/>
      <c r="T2318"/>
      <c r="U2318"/>
      <c r="V2318"/>
    </row>
    <row r="2319" spans="1:22" s="11" customFormat="1">
      <c r="A2319"/>
      <c r="B2319"/>
      <c r="C2319"/>
      <c r="D2319"/>
      <c r="E2319"/>
      <c r="F2319"/>
      <c r="G2319"/>
      <c r="H2319"/>
      <c r="I2319"/>
      <c r="J2319"/>
      <c r="K2319"/>
      <c r="R2319"/>
      <c r="S2319"/>
      <c r="T2319"/>
      <c r="U2319"/>
      <c r="V2319"/>
    </row>
    <row r="2320" spans="1:22" s="11" customFormat="1">
      <c r="A2320"/>
      <c r="B2320"/>
      <c r="C2320"/>
      <c r="D2320"/>
      <c r="E2320"/>
      <c r="F2320"/>
      <c r="G2320"/>
      <c r="H2320"/>
      <c r="I2320"/>
      <c r="J2320"/>
      <c r="K2320"/>
      <c r="R2320"/>
      <c r="S2320"/>
      <c r="T2320"/>
      <c r="U2320"/>
      <c r="V2320"/>
    </row>
    <row r="2321" spans="1:22" s="11" customFormat="1">
      <c r="A2321"/>
      <c r="B2321"/>
      <c r="C2321"/>
      <c r="D2321"/>
      <c r="E2321"/>
      <c r="F2321"/>
      <c r="G2321"/>
      <c r="H2321"/>
      <c r="I2321"/>
      <c r="J2321"/>
      <c r="K2321"/>
      <c r="R2321"/>
      <c r="S2321"/>
      <c r="T2321"/>
      <c r="U2321"/>
      <c r="V2321"/>
    </row>
    <row r="2322" spans="1:22" s="11" customFormat="1">
      <c r="A2322"/>
      <c r="B2322"/>
      <c r="C2322"/>
      <c r="D2322"/>
      <c r="E2322"/>
      <c r="F2322"/>
      <c r="G2322"/>
      <c r="H2322"/>
      <c r="I2322"/>
      <c r="J2322"/>
      <c r="K2322"/>
      <c r="R2322"/>
      <c r="S2322"/>
      <c r="T2322"/>
      <c r="U2322"/>
      <c r="V2322"/>
    </row>
    <row r="2323" spans="1:22" s="11" customFormat="1">
      <c r="A2323"/>
      <c r="B2323"/>
      <c r="C2323"/>
      <c r="D2323"/>
      <c r="E2323"/>
      <c r="F2323"/>
      <c r="G2323"/>
      <c r="H2323"/>
      <c r="I2323"/>
      <c r="J2323"/>
      <c r="K2323"/>
      <c r="R2323"/>
      <c r="S2323"/>
      <c r="T2323"/>
      <c r="U2323"/>
      <c r="V2323"/>
    </row>
    <row r="2324" spans="1:22" s="11" customFormat="1">
      <c r="A2324"/>
      <c r="B2324"/>
      <c r="C2324"/>
      <c r="D2324"/>
      <c r="E2324"/>
      <c r="F2324"/>
      <c r="G2324"/>
      <c r="H2324"/>
      <c r="I2324"/>
      <c r="J2324"/>
      <c r="K2324"/>
      <c r="R2324"/>
      <c r="S2324"/>
      <c r="T2324"/>
      <c r="U2324"/>
      <c r="V2324"/>
    </row>
    <row r="2325" spans="1:22" s="11" customFormat="1">
      <c r="A2325"/>
      <c r="B2325"/>
      <c r="C2325"/>
      <c r="D2325"/>
      <c r="E2325"/>
      <c r="F2325"/>
      <c r="G2325"/>
      <c r="H2325"/>
      <c r="I2325"/>
      <c r="J2325"/>
      <c r="K2325"/>
      <c r="R2325"/>
      <c r="S2325"/>
      <c r="T2325"/>
      <c r="U2325"/>
      <c r="V2325"/>
    </row>
    <row r="2326" spans="1:22" s="11" customFormat="1">
      <c r="A2326"/>
      <c r="B2326"/>
      <c r="C2326"/>
      <c r="D2326"/>
      <c r="E2326"/>
      <c r="F2326"/>
      <c r="G2326"/>
      <c r="H2326"/>
      <c r="I2326"/>
      <c r="J2326"/>
      <c r="K2326"/>
      <c r="R2326"/>
      <c r="S2326"/>
      <c r="T2326"/>
      <c r="U2326"/>
      <c r="V2326"/>
    </row>
    <row r="2327" spans="1:22" s="11" customFormat="1">
      <c r="A2327"/>
      <c r="B2327"/>
      <c r="C2327"/>
      <c r="D2327"/>
      <c r="E2327"/>
      <c r="F2327"/>
      <c r="G2327"/>
      <c r="H2327"/>
      <c r="I2327"/>
      <c r="J2327"/>
      <c r="K2327"/>
      <c r="R2327"/>
      <c r="S2327"/>
      <c r="T2327"/>
      <c r="U2327"/>
      <c r="V2327"/>
    </row>
    <row r="2328" spans="1:22" s="11" customFormat="1">
      <c r="A2328"/>
      <c r="B2328"/>
      <c r="C2328"/>
      <c r="D2328"/>
      <c r="E2328"/>
      <c r="F2328"/>
      <c r="G2328"/>
      <c r="H2328"/>
      <c r="I2328"/>
      <c r="J2328"/>
      <c r="K2328"/>
      <c r="R2328"/>
      <c r="S2328"/>
      <c r="T2328"/>
      <c r="U2328"/>
      <c r="V2328"/>
    </row>
    <row r="2329" spans="1:22" s="11" customFormat="1">
      <c r="A2329"/>
      <c r="B2329"/>
      <c r="C2329"/>
      <c r="D2329"/>
      <c r="E2329"/>
      <c r="F2329"/>
      <c r="G2329"/>
      <c r="H2329"/>
      <c r="I2329"/>
      <c r="J2329"/>
      <c r="K2329"/>
      <c r="R2329"/>
      <c r="S2329"/>
      <c r="T2329"/>
      <c r="U2329"/>
      <c r="V2329"/>
    </row>
    <row r="2330" spans="1:22" s="11" customFormat="1">
      <c r="A2330"/>
      <c r="B2330"/>
      <c r="C2330"/>
      <c r="D2330"/>
      <c r="E2330"/>
      <c r="F2330"/>
      <c r="G2330"/>
      <c r="H2330"/>
      <c r="I2330"/>
      <c r="J2330"/>
      <c r="K2330"/>
      <c r="R2330"/>
      <c r="S2330"/>
      <c r="T2330"/>
      <c r="U2330"/>
      <c r="V2330"/>
    </row>
    <row r="2331" spans="1:22" s="11" customFormat="1">
      <c r="A2331"/>
      <c r="B2331"/>
      <c r="C2331"/>
      <c r="D2331"/>
      <c r="E2331"/>
      <c r="F2331"/>
      <c r="G2331"/>
      <c r="H2331"/>
      <c r="I2331"/>
      <c r="J2331"/>
      <c r="K2331"/>
      <c r="R2331"/>
      <c r="S2331"/>
      <c r="T2331"/>
      <c r="U2331"/>
      <c r="V2331"/>
    </row>
    <row r="2332" spans="1:22" s="11" customFormat="1">
      <c r="A2332"/>
      <c r="B2332"/>
      <c r="C2332"/>
      <c r="D2332"/>
      <c r="E2332"/>
      <c r="F2332"/>
      <c r="G2332"/>
      <c r="H2332"/>
      <c r="I2332"/>
      <c r="J2332"/>
      <c r="K2332"/>
      <c r="R2332"/>
      <c r="S2332"/>
      <c r="T2332"/>
      <c r="U2332"/>
      <c r="V2332"/>
    </row>
    <row r="2333" spans="1:22" s="11" customFormat="1">
      <c r="A2333"/>
      <c r="B2333"/>
      <c r="C2333"/>
      <c r="D2333"/>
      <c r="E2333"/>
      <c r="F2333"/>
      <c r="G2333"/>
      <c r="H2333"/>
      <c r="I2333"/>
      <c r="J2333"/>
      <c r="K2333"/>
      <c r="R2333"/>
      <c r="S2333"/>
      <c r="T2333"/>
      <c r="U2333"/>
      <c r="V2333"/>
    </row>
    <row r="2334" spans="1:22" s="11" customFormat="1">
      <c r="A2334"/>
      <c r="B2334"/>
      <c r="C2334"/>
      <c r="D2334"/>
      <c r="E2334"/>
      <c r="F2334"/>
      <c r="G2334"/>
      <c r="H2334"/>
      <c r="I2334"/>
      <c r="J2334"/>
      <c r="K2334"/>
      <c r="R2334"/>
      <c r="S2334"/>
      <c r="T2334"/>
      <c r="U2334"/>
      <c r="V2334"/>
    </row>
    <row r="2335" spans="1:22" s="11" customFormat="1">
      <c r="A2335"/>
      <c r="B2335"/>
      <c r="C2335"/>
      <c r="D2335"/>
      <c r="E2335"/>
      <c r="F2335"/>
      <c r="G2335"/>
      <c r="H2335"/>
      <c r="I2335"/>
      <c r="J2335"/>
      <c r="K2335"/>
      <c r="R2335"/>
      <c r="S2335"/>
      <c r="T2335"/>
      <c r="U2335"/>
      <c r="V2335"/>
    </row>
    <row r="2336" spans="1:22" s="11" customFormat="1">
      <c r="A2336"/>
      <c r="B2336"/>
      <c r="C2336"/>
      <c r="D2336"/>
      <c r="E2336"/>
      <c r="F2336"/>
      <c r="G2336"/>
      <c r="H2336"/>
      <c r="I2336"/>
      <c r="J2336"/>
      <c r="K2336"/>
      <c r="R2336"/>
      <c r="S2336"/>
      <c r="T2336"/>
      <c r="U2336"/>
      <c r="V2336"/>
    </row>
  </sheetData>
  <mergeCells count="12">
    <mergeCell ref="O1:T2"/>
    <mergeCell ref="B3:T3"/>
    <mergeCell ref="P5:P6"/>
    <mergeCell ref="Q5:Q6"/>
    <mergeCell ref="R5:T5"/>
    <mergeCell ref="L5:O5"/>
    <mergeCell ref="S4:T4"/>
    <mergeCell ref="A5:A6"/>
    <mergeCell ref="B5:I5"/>
    <mergeCell ref="J5:J6"/>
    <mergeCell ref="K5:K6"/>
    <mergeCell ref="B48:I48"/>
  </mergeCells>
  <phoneticPr fontId="17" type="noConversion"/>
  <pageMargins left="0.78740157480314965" right="0.39370078740157483" top="0.19685039370078741" bottom="0.19685039370078741" header="0" footer="0"/>
  <pageSetup paperSize="9" scale="62" fitToHeight="20" orientation="landscape" r:id="rId1"/>
  <headerFooter alignWithMargins="0"/>
  <rowBreaks count="1" manualBreakCount="1">
    <brk id="3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источников доходов</vt:lpstr>
      <vt:lpstr>'Реестр источников доходов'!Заголовки_для_печати</vt:lpstr>
      <vt:lpstr>'Реестр источников доходов'!Область_печати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2017-11-15T03:29:05Z</cp:lastPrinted>
  <dcterms:created xsi:type="dcterms:W3CDTF">1996-10-08T23:32:33Z</dcterms:created>
  <dcterms:modified xsi:type="dcterms:W3CDTF">2018-12-05T03:06:27Z</dcterms:modified>
</cp:coreProperties>
</file>