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Исполнение за 2022 год\Проект Решения об Исполнении за 2022 год\"/>
    </mc:Choice>
  </mc:AlternateContent>
  <bookViews>
    <workbookView xWindow="0" yWindow="0" windowWidth="28800" windowHeight="11835"/>
  </bookViews>
  <sheets>
    <sheet name="Бюджет" sheetId="1" r:id="rId1"/>
  </sheets>
  <definedNames>
    <definedName name="APPT" localSheetId="0">Бюджет!$A$16</definedName>
    <definedName name="FIO" localSheetId="0">Бюджет!$E$16</definedName>
    <definedName name="LAST_CELL" localSheetId="0">Бюджет!#REF!</definedName>
    <definedName name="SIGN" localSheetId="0">Бюджет!$A$16:$G$17</definedName>
    <definedName name="_xlnm.Print_Titles" localSheetId="0">Бюджет!$9:$9</definedName>
  </definedNames>
  <calcPr calcId="152511"/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10" i="1"/>
</calcChain>
</file>

<file path=xl/sharedStrings.xml><?xml version="1.0" encoding="utf-8"?>
<sst xmlns="http://schemas.openxmlformats.org/spreadsheetml/2006/main" count="153" uniqueCount="153">
  <si>
    <t>Итого</t>
  </si>
  <si>
    <t>1</t>
  </si>
  <si>
    <t>2</t>
  </si>
  <si>
    <t>0102</t>
  </si>
  <si>
    <t>Функционирование высшего должностного лица субъекта Российской Федерации и муниципального образования</t>
  </si>
  <si>
    <t>3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</si>
  <si>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</si>
  <si>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</si>
  <si>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4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</si>
  <si>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</si>
  <si>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</si>
  <si>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</t>
  </si>
  <si>
    <t>0105</t>
  </si>
  <si>
    <t>Судебная система</t>
  </si>
  <si>
    <t>6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</si>
  <si>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</si>
  <si>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</si>
  <si>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</t>
  </si>
  <si>
    <t>0111</t>
  </si>
  <si>
    <t>Резервные фонды</t>
  </si>
  <si>
    <t>8</t>
  </si>
  <si>
    <t>0113</t>
  </si>
  <si>
    <t>Другие общегосударственные вопросы</t>
  </si>
  <si>
    <t>9</t>
  </si>
  <si>
    <t>10</t>
  </si>
  <si>
    <t>0203</t>
  </si>
  <si>
    <t>Мобилизационная и вневойсковая подготовка</t>
  </si>
  <si>
    <t>11</t>
  </si>
  <si>
    <t>12</t>
  </si>
  <si>
    <t>0309</t>
  </si>
  <si>
    <t>Гражданская оборона</t>
  </si>
  <si>
    <t>13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</si>
  <si>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</si>
  <si>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</si>
  <si>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</si>
  <si>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15</t>
  </si>
  <si>
    <t>0405</t>
  </si>
  <si>
    <t>Сельское хозяйство и рыболовство</t>
  </si>
  <si>
    <t>16</t>
  </si>
  <si>
    <t>0408</t>
  </si>
  <si>
    <t>Транспорт</t>
  </si>
  <si>
    <t>17</t>
  </si>
  <si>
    <t>0409</t>
  </si>
  <si>
    <t>Дорожное хозяйство (дорожные фонды)</t>
  </si>
  <si>
    <t>18</t>
  </si>
  <si>
    <t>0412</t>
  </si>
  <si>
    <t>Другие вопросы в области национальной экономики</t>
  </si>
  <si>
    <t>19</t>
  </si>
  <si>
    <t>20</t>
  </si>
  <si>
    <t>0501</t>
  </si>
  <si>
    <t>Жилищное хозяйство</t>
  </si>
  <si>
    <t>21</t>
  </si>
  <si>
    <t>0502</t>
  </si>
  <si>
    <t>Коммунальное хозяйство</t>
  </si>
  <si>
    <t>22</t>
  </si>
  <si>
    <t>0503</t>
  </si>
  <si>
    <t>Благоустройство</t>
  </si>
  <si>
    <t>23</t>
  </si>
  <si>
    <t>0505</t>
  </si>
  <si>
    <t>Другие вопросы в области жилищно-коммунального хозяйства</t>
  </si>
  <si>
    <t>24</t>
  </si>
  <si>
    <t>25</t>
  </si>
  <si>
    <t>0603</t>
  </si>
  <si>
    <t>Охрана объектов растительного и животного мира и среды их обитания</t>
  </si>
  <si>
    <t>26</t>
  </si>
  <si>
    <t>0605</t>
  </si>
  <si>
    <t>Другие вопросы в области охраны окружающей среды</t>
  </si>
  <si>
    <t>27</t>
  </si>
  <si>
    <t>28</t>
  </si>
  <si>
    <t>0701</t>
  </si>
  <si>
    <t>Дошкольное образование</t>
  </si>
  <si>
    <t>29</t>
  </si>
  <si>
    <t>0702</t>
  </si>
  <si>
    <t>Общее образование</t>
  </si>
  <si>
    <t>30</t>
  </si>
  <si>
    <t>0703</t>
  </si>
  <si>
    <t>Дополнительное образование детей</t>
  </si>
  <si>
    <t>31</t>
  </si>
  <si>
    <t>0707</t>
  </si>
  <si>
    <t>Молодежная политика</t>
  </si>
  <si>
    <t>32</t>
  </si>
  <si>
    <t>0709</t>
  </si>
  <si>
    <t>Другие вопросы в области образования</t>
  </si>
  <si>
    <t>33</t>
  </si>
  <si>
    <t>34</t>
  </si>
  <si>
    <t>0801</t>
  </si>
  <si>
    <t>Культура</t>
  </si>
  <si>
    <t>35</t>
  </si>
  <si>
    <t>36</t>
  </si>
  <si>
    <t>1001</t>
  </si>
  <si>
    <t>Пенсионное обеспечение</t>
  </si>
  <si>
    <t>37</t>
  </si>
  <si>
    <t>1003</t>
  </si>
  <si>
    <t>Социальное обеспечение населения</t>
  </si>
  <si>
    <t>38</t>
  </si>
  <si>
    <t>1004</t>
  </si>
  <si>
    <t>Охрана семьи и детства</t>
  </si>
  <si>
    <t>39</t>
  </si>
  <si>
    <t>1006</t>
  </si>
  <si>
    <t>Другие вопросы в области социальной политики</t>
  </si>
  <si>
    <t>40</t>
  </si>
  <si>
    <t>41</t>
  </si>
  <si>
    <t>1101</t>
  </si>
  <si>
    <t>Физическая культура</t>
  </si>
  <si>
    <t>42</t>
  </si>
  <si>
    <t>1102</t>
  </si>
  <si>
    <t>Массовый спорт</t>
  </si>
  <si>
    <t>43</t>
  </si>
  <si>
    <t>44</t>
  </si>
  <si>
    <t>1301</t>
  </si>
  <si>
    <t>Обслуживание государственного внутреннего и муниципального долга</t>
  </si>
  <si>
    <t>45</t>
  </si>
  <si>
    <t>46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</si>
  <si>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</si>
  <si>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</si>
  <si>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47</t>
  </si>
  <si>
    <t>1403</t>
  </si>
  <si>
    <t>Прочие межбюджетные трансферты общего характера</t>
  </si>
  <si>
    <t>Наименование показателей бюджетной классификации</t>
  </si>
  <si>
    <t>Раздел, 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</si>
  <si>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</si>
  <si>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</si>
  <si>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</si>
  <si>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исполнения, %</t>
  </si>
  <si>
    <t>0100</t>
  </si>
  <si>
    <t>0200</t>
  </si>
  <si>
    <t>0300</t>
  </si>
  <si>
    <t>0400</t>
  </si>
  <si>
    <t>0500</t>
  </si>
  <si>
    <t>0600</t>
  </si>
  <si>
    <t>0700</t>
  </si>
  <si>
    <t>0800</t>
  </si>
  <si>
    <t>1000</t>
  </si>
  <si>
    <t>1100</t>
  </si>
  <si>
    <t>1300</t>
  </si>
  <si>
    <t>1400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</si>
  <si>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</si>
  <si>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</si>
  <si>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</si>
  <si>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</si>
  <si>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</si>
  <si>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</si>
  <si>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</si>
  <si>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</si>
  <si>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</si>
  <si>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</si>
  <si>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</si>
  <si>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</si>
  <si>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 xml:space="preserve">                                                     Приложение 3</t>
  </si>
  <si>
    <t>к решению Ачинского районного Совета депутатов</t>
  </si>
  <si>
    <t>№ строки</t>
  </si>
  <si>
    <t>Распределение бюджетных ассигнований по разделам и подразделам бюджетной классификации расходов                                                                     бюджетов Российской Федерации в 2022 году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</si>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</sst>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-;\-* #,##0_-;_-* &quot;-&quot;_-;_-@_-"/>
    <numFmt numFmtId="165" formatCode="_-* #,##0.00_-;\-* #,##0.00_-;_-* &quot;-&quot;??_-;_-@_-"/>
    <numFmt numFmtId="166" formatCode="0.0"/>
  </numFmts>
  <fonts count="9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5" fillId="0" borderId="0"/>
    <xf numFmtId="0" fontId="7" fillId="0" borderId="0"/>
    <xf numFmtId="0" fontId="5" fillId="0" borderId="0"/>
    <xf numFmtId="0" fontId="6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right" wrapText="1"/>
    </xf>
    <xf numFmtId="0" fontId="3" fillId="0" borderId="0" xfId="3" applyFont="1" applyAlignment="1">
      <alignment horizontal="right"/>
    </xf>
    <xf numFmtId="0" fontId="4" fillId="0" borderId="0" xfId="3" applyFont="1" applyAlignment="1">
      <alignment horizontal="right"/>
    </xf>
    <xf numFmtId="49" fontId="3" fillId="0" borderId="1" xfId="1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 wrapText="1"/>
    </xf>
    <xf numFmtId="49" fontId="3" fillId="0" borderId="1" xfId="3" applyNumberFormat="1" applyFont="1" applyBorder="1" applyAlignment="1">
      <alignment horizontal="left" vertical="top" wrapText="1"/>
    </xf>
    <xf numFmtId="166" fontId="3" fillId="0" borderId="1" xfId="0" applyNumberFormat="1" applyFont="1" applyBorder="1" applyAlignment="1">
      <alignment vertical="center"/>
    </xf>
    <xf numFmtId="166" fontId="4" fillId="0" borderId="1" xfId="0" applyNumberFormat="1" applyFont="1" applyBorder="1" applyAlignment="1">
      <alignment vertical="center"/>
    </xf>
    <xf numFmtId="49" fontId="3" fillId="0" borderId="2" xfId="0" applyNumberFormat="1" applyFont="1" applyBorder="1" applyAlignment="1">
      <alignment horizontal="left"/>
    </xf>
    <xf numFmtId="49" fontId="3" fillId="0" borderId="3" xfId="0" applyNumberFormat="1" applyFont="1" applyBorder="1" applyAlignment="1">
      <alignment horizontal="left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</cellXfs>
  <cellStyles count="10">
    <cellStyle name="Normal" xfId="2"/>
    <cellStyle name="Обычный" xfId="0" builtinId="0"/>
    <cellStyle name="Обычный 2" xfId="3"/>
    <cellStyle name="Обычный 2 2" xfId="4"/>
    <cellStyle name="Обычный 3" xfId="1"/>
    <cellStyle name="Финансовый 2" xfId="6"/>
    <cellStyle name="Финансовый 2 2" xfId="7"/>
    <cellStyle name="Финансовый 3" xfId="8"/>
    <cellStyle name="Финансовый 4" xfId="9"/>
    <cellStyle name="Финансов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57"/>
  <sheetViews>
    <sheetView showGridLines="0" tabSelected="1" workbookViewId="0">
      <selection activeCell="J52" sqref="J52"/>
    </sheetView>
  </sheetViews>
  <sheetFormatPr defaultRowHeight="12.75" customHeight="1" outlineLevelRow="1" x14ac:dyDescent="0.25"/>
  <cols>
    <col min="1" max="1" width="5.7109375" style="3" customWidth="1"/>
    <col min="2" max="2" width="68.7109375" style="3" customWidth="1"/>
    <col min="3" max="3" width="7.140625" style="3" customWidth="1"/>
    <col min="4" max="4" width="15.42578125" style="3" customWidth="1"/>
    <col min="5" max="5" width="17.28515625" style="3" bestFit="1" customWidth="1"/>
    <col min="6" max="6" width="15.42578125" style="3" customWidth="1"/>
    <col min="7" max="7" width="13.5703125" customWidth="1"/>
    <col min="8" max="9" width="9.140625" customWidth="1"/>
  </cols>
  <sheetData>
    <row r="1" spans="1:9" ht="12.75" customHeight="1" x14ac:dyDescent="0.25">
      <c r="G1" s="17" t="s">
        <v>148</v>
      </c>
    </row>
    <row r="2" spans="1:9" ht="12.75" customHeight="1" x14ac:dyDescent="0.25">
      <c r="G2" s="18" t="s">
        <v>149</v>
      </c>
    </row>
    <row r="3" spans="1:9" ht="12.75" customHeight="1" x14ac:dyDescent="0.25">
      <c r="G3" s="18"/>
    </row>
    <row r="4" spans="1:9" ht="15.75" x14ac:dyDescent="0.25">
      <c r="A4" s="6"/>
      <c r="B4" s="7"/>
      <c r="C4" s="7"/>
      <c r="D4" s="7"/>
      <c r="E4" s="7"/>
      <c r="F4" s="7"/>
      <c r="G4" s="18"/>
      <c r="H4" s="2"/>
      <c r="I4" s="2"/>
    </row>
    <row r="5" spans="1:9" ht="33.75" customHeight="1" x14ac:dyDescent="0.2">
      <c r="A5" s="26" t="s">
        <v>151</v>
      </c>
      <c r="B5" s="26"/>
      <c r="C5" s="26"/>
      <c r="D5" s="26"/>
      <c r="E5" s="26"/>
      <c r="F5" s="26"/>
      <c r="G5" s="26"/>
      <c r="H5" s="2"/>
      <c r="I5" s="2"/>
    </row>
    <row r="6" spans="1:9" ht="15.75" x14ac:dyDescent="0.2">
      <c r="A6" s="27"/>
      <c r="B6" s="27"/>
      <c r="C6" s="27"/>
      <c r="D6" s="27"/>
      <c r="E6" s="27"/>
      <c r="F6" s="27"/>
    </row>
    <row r="7" spans="1:9" ht="15.75" x14ac:dyDescent="0.25">
      <c r="A7" s="4"/>
      <c r="B7" s="4"/>
      <c r="C7" s="4"/>
      <c r="D7" s="4"/>
      <c r="E7" s="4"/>
      <c r="F7" s="4"/>
      <c r="G7" s="16" t="s">
        <v>152</v>
      </c>
      <c r="H7" s="1"/>
      <c r="I7" s="1"/>
    </row>
    <row r="8" spans="1:9" ht="86.25" customHeight="1" x14ac:dyDescent="0.2">
      <c r="A8" s="9" t="s">
        <v>150</v>
      </c>
      <c r="B8" s="8" t="s">
        <v>118</v>
      </c>
      <c r="C8" s="9" t="s">
        <v>119</v>
      </c>
      <c r="D8" s="8" t="s">
        <v>120</v>
      </c>
      <c r="E8" s="8" t="s">
        <v>121</v>
      </c>
      <c r="F8" s="8" t="s">
        <v>122</v>
      </c>
      <c r="G8" s="11" t="s">
        <v>123</v>
      </c>
    </row>
    <row r="9" spans="1:9" ht="17.25" customHeight="1" x14ac:dyDescent="0.2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</row>
    <row r="10" spans="1:9" ht="15.75" x14ac:dyDescent="0.2">
      <c r="A10" s="8" t="s">
        <v>1</v>
      </c>
      <c r="B10" s="19" t="s">
        <v>136</v>
      </c>
      <c r="C10" s="5" t="s">
        <v>124</v>
      </c>
      <c r="D10" s="13">
        <v>100232465</v>
      </c>
      <c r="E10" s="13">
        <v>107879186.94</v>
      </c>
      <c r="F10" s="13">
        <v>106661324.98999999</v>
      </c>
      <c r="G10" s="22">
        <f>F10/E10*100</f>
        <v>98.871087199908771</v>
      </c>
    </row>
    <row r="11" spans="1:9" ht="31.5" outlineLevel="1" x14ac:dyDescent="0.2">
      <c r="A11" s="8" t="s">
        <v>2</v>
      </c>
      <c r="B11" s="20" t="s">
        <v>4</v>
      </c>
      <c r="C11" s="8" t="s">
        <v>3</v>
      </c>
      <c r="D11" s="14">
        <v>1897400</v>
      </c>
      <c r="E11" s="14">
        <v>1951788</v>
      </c>
      <c r="F11" s="14">
        <v>1659779.56</v>
      </c>
      <c r="G11" s="23">
        <f t="shared" ref="G11:G57" si="0">F11/E11*100</f>
        <v>85.038926358805369</v>
      </c>
    </row>
    <row r="12" spans="1:9" ht="47.25" outlineLevel="1" x14ac:dyDescent="0.2">
      <c r="A12" s="8" t="s">
        <v>5</v>
      </c>
      <c r="B12" s="20" t="s">
        <v>7</v>
      </c>
      <c r="C12" s="8" t="s">
        <v>6</v>
      </c>
      <c r="D12" s="14">
        <v>5209700</v>
      </c>
      <c r="E12" s="14">
        <v>5463170</v>
      </c>
      <c r="F12" s="14">
        <v>5449100.2400000002</v>
      </c>
      <c r="G12" s="23">
        <f t="shared" si="0"/>
        <v>99.7424616111159</v>
      </c>
    </row>
    <row r="13" spans="1:9" ht="47.25" outlineLevel="1" x14ac:dyDescent="0.2">
      <c r="A13" s="8" t="s">
        <v>8</v>
      </c>
      <c r="B13" s="20" t="s">
        <v>10</v>
      </c>
      <c r="C13" s="8" t="s">
        <v>9</v>
      </c>
      <c r="D13" s="14">
        <v>27379985</v>
      </c>
      <c r="E13" s="14">
        <v>29946077.32</v>
      </c>
      <c r="F13" s="14">
        <v>29399832.34</v>
      </c>
      <c r="G13" s="23">
        <f t="shared" si="0"/>
        <v>98.175904729815215</v>
      </c>
    </row>
    <row r="14" spans="1:9" ht="15.75" outlineLevel="1" x14ac:dyDescent="0.2">
      <c r="A14" s="8" t="s">
        <v>11</v>
      </c>
      <c r="B14" s="20" t="s">
        <v>13</v>
      </c>
      <c r="C14" s="8" t="s">
        <v>12</v>
      </c>
      <c r="D14" s="14">
        <v>85200</v>
      </c>
      <c r="E14" s="14">
        <v>85600</v>
      </c>
      <c r="F14" s="14">
        <v>85599.77</v>
      </c>
      <c r="G14" s="23">
        <f t="shared" si="0"/>
        <v>99.999731308411228</v>
      </c>
    </row>
    <row r="15" spans="1:9" ht="31.5" outlineLevel="1" x14ac:dyDescent="0.2">
      <c r="A15" s="8" t="s">
        <v>14</v>
      </c>
      <c r="B15" s="20" t="s">
        <v>16</v>
      </c>
      <c r="C15" s="8" t="s">
        <v>15</v>
      </c>
      <c r="D15" s="14">
        <v>11145740</v>
      </c>
      <c r="E15" s="14">
        <v>11444410</v>
      </c>
      <c r="F15" s="14">
        <v>11316794.189999999</v>
      </c>
      <c r="G15" s="23">
        <f t="shared" si="0"/>
        <v>98.884907041953227</v>
      </c>
    </row>
    <row r="16" spans="1:9" ht="15.75" outlineLevel="1" x14ac:dyDescent="0.2">
      <c r="A16" s="8" t="s">
        <v>17</v>
      </c>
      <c r="B16" s="20" t="s">
        <v>19</v>
      </c>
      <c r="C16" s="8" t="s">
        <v>18</v>
      </c>
      <c r="D16" s="14">
        <v>1000000</v>
      </c>
      <c r="E16" s="14">
        <v>1560</v>
      </c>
      <c r="F16" s="14">
        <v>0</v>
      </c>
      <c r="G16" s="23">
        <f t="shared" si="0"/>
        <v>0</v>
      </c>
    </row>
    <row r="17" spans="1:7" ht="15.75" outlineLevel="1" x14ac:dyDescent="0.2">
      <c r="A17" s="8" t="s">
        <v>20</v>
      </c>
      <c r="B17" s="20" t="s">
        <v>22</v>
      </c>
      <c r="C17" s="8" t="s">
        <v>21</v>
      </c>
      <c r="D17" s="14">
        <v>53514440</v>
      </c>
      <c r="E17" s="14">
        <v>58986581.619999997</v>
      </c>
      <c r="F17" s="14">
        <v>58750218.890000001</v>
      </c>
      <c r="G17" s="23">
        <f t="shared" si="0"/>
        <v>99.59929407077243</v>
      </c>
    </row>
    <row r="18" spans="1:7" ht="15.75" x14ac:dyDescent="0.2">
      <c r="A18" s="8" t="s">
        <v>23</v>
      </c>
      <c r="B18" s="21" t="s">
        <v>137</v>
      </c>
      <c r="C18" s="5" t="s">
        <v>125</v>
      </c>
      <c r="D18" s="13">
        <v>2675200</v>
      </c>
      <c r="E18" s="13">
        <v>2786070</v>
      </c>
      <c r="F18" s="13">
        <v>2786070</v>
      </c>
      <c r="G18" s="22">
        <f t="shared" si="0"/>
        <v>100</v>
      </c>
    </row>
    <row r="19" spans="1:7" ht="15.75" outlineLevel="1" x14ac:dyDescent="0.2">
      <c r="A19" s="8" t="s">
        <v>24</v>
      </c>
      <c r="B19" s="20" t="s">
        <v>26</v>
      </c>
      <c r="C19" s="8" t="s">
        <v>25</v>
      </c>
      <c r="D19" s="14">
        <v>2675200</v>
      </c>
      <c r="E19" s="14">
        <v>2786070</v>
      </c>
      <c r="F19" s="14">
        <v>2786070</v>
      </c>
      <c r="G19" s="23">
        <f t="shared" si="0"/>
        <v>100</v>
      </c>
    </row>
    <row r="20" spans="1:7" ht="31.5" x14ac:dyDescent="0.2">
      <c r="A20" s="8" t="s">
        <v>27</v>
      </c>
      <c r="B20" s="21" t="s">
        <v>138</v>
      </c>
      <c r="C20" s="5" t="s">
        <v>126</v>
      </c>
      <c r="D20" s="13">
        <v>1000000</v>
      </c>
      <c r="E20" s="13">
        <v>2281800</v>
      </c>
      <c r="F20" s="13">
        <v>2281800</v>
      </c>
      <c r="G20" s="22">
        <f t="shared" si="0"/>
        <v>100</v>
      </c>
    </row>
    <row r="21" spans="1:7" ht="15.75" outlineLevel="1" x14ac:dyDescent="0.2">
      <c r="A21" s="8" t="s">
        <v>28</v>
      </c>
      <c r="B21" s="20" t="s">
        <v>30</v>
      </c>
      <c r="C21" s="8" t="s">
        <v>29</v>
      </c>
      <c r="D21" s="14">
        <v>1000000</v>
      </c>
      <c r="E21" s="14">
        <v>1000000</v>
      </c>
      <c r="F21" s="14">
        <v>1000000</v>
      </c>
      <c r="G21" s="23">
        <f t="shared" si="0"/>
        <v>100</v>
      </c>
    </row>
    <row r="22" spans="1:7" ht="31.5" outlineLevel="1" x14ac:dyDescent="0.2">
      <c r="A22" s="8" t="s">
        <v>31</v>
      </c>
      <c r="B22" s="20" t="s">
        <v>33</v>
      </c>
      <c r="C22" s="8" t="s">
        <v>32</v>
      </c>
      <c r="D22" s="14">
        <v>0</v>
      </c>
      <c r="E22" s="14">
        <v>1281800</v>
      </c>
      <c r="F22" s="14">
        <v>1281800</v>
      </c>
      <c r="G22" s="23">
        <f t="shared" si="0"/>
        <v>100</v>
      </c>
    </row>
    <row r="23" spans="1:7" ht="15.75" x14ac:dyDescent="0.2">
      <c r="A23" s="8" t="s">
        <v>34</v>
      </c>
      <c r="B23" s="21" t="s">
        <v>139</v>
      </c>
      <c r="C23" s="5" t="s">
        <v>127</v>
      </c>
      <c r="D23" s="13">
        <v>31616400</v>
      </c>
      <c r="E23" s="13">
        <v>47362957.009999998</v>
      </c>
      <c r="F23" s="13">
        <v>46601872.18</v>
      </c>
      <c r="G23" s="22">
        <f t="shared" si="0"/>
        <v>98.39307999743491</v>
      </c>
    </row>
    <row r="24" spans="1:7" ht="15.75" outlineLevel="1" x14ac:dyDescent="0.2">
      <c r="A24" s="8" t="s">
        <v>35</v>
      </c>
      <c r="B24" s="20" t="s">
        <v>37</v>
      </c>
      <c r="C24" s="8" t="s">
        <v>36</v>
      </c>
      <c r="D24" s="14">
        <v>3780100</v>
      </c>
      <c r="E24" s="14">
        <v>4274157</v>
      </c>
      <c r="F24" s="14">
        <v>4155670.06</v>
      </c>
      <c r="G24" s="23">
        <f t="shared" si="0"/>
        <v>97.227829019851157</v>
      </c>
    </row>
    <row r="25" spans="1:7" ht="15.75" outlineLevel="1" x14ac:dyDescent="0.2">
      <c r="A25" s="8" t="s">
        <v>38</v>
      </c>
      <c r="B25" s="20" t="s">
        <v>40</v>
      </c>
      <c r="C25" s="8" t="s">
        <v>39</v>
      </c>
      <c r="D25" s="14">
        <v>22598800</v>
      </c>
      <c r="E25" s="14">
        <v>31990552.059999999</v>
      </c>
      <c r="F25" s="14">
        <v>31825748.780000001</v>
      </c>
      <c r="G25" s="23">
        <f t="shared" si="0"/>
        <v>99.484837649281886</v>
      </c>
    </row>
    <row r="26" spans="1:7" ht="15.75" outlineLevel="1" x14ac:dyDescent="0.2">
      <c r="A26" s="8" t="s">
        <v>41</v>
      </c>
      <c r="B26" s="20" t="s">
        <v>43</v>
      </c>
      <c r="C26" s="8" t="s">
        <v>42</v>
      </c>
      <c r="D26" s="14">
        <v>3647900</v>
      </c>
      <c r="E26" s="14">
        <v>8602944.7599999998</v>
      </c>
      <c r="F26" s="14">
        <v>8599036.7599999998</v>
      </c>
      <c r="G26" s="23">
        <f t="shared" si="0"/>
        <v>99.95457369413586</v>
      </c>
    </row>
    <row r="27" spans="1:7" ht="15.75" outlineLevel="1" x14ac:dyDescent="0.2">
      <c r="A27" s="8" t="s">
        <v>44</v>
      </c>
      <c r="B27" s="20" t="s">
        <v>46</v>
      </c>
      <c r="C27" s="8" t="s">
        <v>45</v>
      </c>
      <c r="D27" s="14">
        <v>1589600</v>
      </c>
      <c r="E27" s="14">
        <v>2495303.19</v>
      </c>
      <c r="F27" s="14">
        <v>2021416.58</v>
      </c>
      <c r="G27" s="23">
        <f t="shared" si="0"/>
        <v>81.008856482886955</v>
      </c>
    </row>
    <row r="28" spans="1:7" ht="15.75" x14ac:dyDescent="0.2">
      <c r="A28" s="8" t="s">
        <v>47</v>
      </c>
      <c r="B28" s="21" t="s">
        <v>140</v>
      </c>
      <c r="C28" s="5" t="s">
        <v>128</v>
      </c>
      <c r="D28" s="13">
        <v>36623845</v>
      </c>
      <c r="E28" s="13">
        <v>124729165.69</v>
      </c>
      <c r="F28" s="13">
        <v>120270370.31</v>
      </c>
      <c r="G28" s="22">
        <f t="shared" si="0"/>
        <v>96.425218307735804</v>
      </c>
    </row>
    <row r="29" spans="1:7" ht="15.75" outlineLevel="1" x14ac:dyDescent="0.2">
      <c r="A29" s="8" t="s">
        <v>48</v>
      </c>
      <c r="B29" s="20" t="s">
        <v>50</v>
      </c>
      <c r="C29" s="8" t="s">
        <v>49</v>
      </c>
      <c r="D29" s="14">
        <v>1451185</v>
      </c>
      <c r="E29" s="14">
        <v>2680367.0499999998</v>
      </c>
      <c r="F29" s="14">
        <v>2679358.5299999998</v>
      </c>
      <c r="G29" s="23">
        <f t="shared" si="0"/>
        <v>99.962373809960098</v>
      </c>
    </row>
    <row r="30" spans="1:7" ht="15.75" outlineLevel="1" x14ac:dyDescent="0.2">
      <c r="A30" s="8" t="s">
        <v>51</v>
      </c>
      <c r="B30" s="20" t="s">
        <v>53</v>
      </c>
      <c r="C30" s="8" t="s">
        <v>52</v>
      </c>
      <c r="D30" s="14">
        <v>24043686</v>
      </c>
      <c r="E30" s="14">
        <v>59600998.530000001</v>
      </c>
      <c r="F30" s="14">
        <v>55625692.960000001</v>
      </c>
      <c r="G30" s="23">
        <f t="shared" si="0"/>
        <v>93.330135957371525</v>
      </c>
    </row>
    <row r="31" spans="1:7" ht="15.75" outlineLevel="1" x14ac:dyDescent="0.2">
      <c r="A31" s="8" t="s">
        <v>54</v>
      </c>
      <c r="B31" s="20" t="s">
        <v>56</v>
      </c>
      <c r="C31" s="8" t="s">
        <v>55</v>
      </c>
      <c r="D31" s="14">
        <v>0</v>
      </c>
      <c r="E31" s="14">
        <v>1251820</v>
      </c>
      <c r="F31" s="14">
        <v>955344.75</v>
      </c>
      <c r="G31" s="23">
        <f t="shared" si="0"/>
        <v>76.316463229537788</v>
      </c>
    </row>
    <row r="32" spans="1:7" ht="15.75" outlineLevel="1" x14ac:dyDescent="0.2">
      <c r="A32" s="8" t="s">
        <v>57</v>
      </c>
      <c r="B32" s="20" t="s">
        <v>59</v>
      </c>
      <c r="C32" s="8" t="s">
        <v>58</v>
      </c>
      <c r="D32" s="14">
        <v>11128974</v>
      </c>
      <c r="E32" s="14">
        <v>61195980.109999999</v>
      </c>
      <c r="F32" s="14">
        <v>61009974.07</v>
      </c>
      <c r="G32" s="23">
        <f t="shared" si="0"/>
        <v>99.696048597202534</v>
      </c>
    </row>
    <row r="33" spans="1:7" ht="15.75" x14ac:dyDescent="0.2">
      <c r="A33" s="8" t="s">
        <v>60</v>
      </c>
      <c r="B33" s="21" t="s">
        <v>141</v>
      </c>
      <c r="C33" s="5" t="s">
        <v>129</v>
      </c>
      <c r="D33" s="13">
        <v>5462900</v>
      </c>
      <c r="E33" s="13">
        <v>7784272.3200000003</v>
      </c>
      <c r="F33" s="13">
        <v>7140133.0199999996</v>
      </c>
      <c r="G33" s="22">
        <f t="shared" si="0"/>
        <v>91.72511862997105</v>
      </c>
    </row>
    <row r="34" spans="1:7" ht="31.5" outlineLevel="1" x14ac:dyDescent="0.2">
      <c r="A34" s="8" t="s">
        <v>61</v>
      </c>
      <c r="B34" s="20" t="s">
        <v>63</v>
      </c>
      <c r="C34" s="8" t="s">
        <v>62</v>
      </c>
      <c r="D34" s="14">
        <v>387400</v>
      </c>
      <c r="E34" s="14">
        <v>630573</v>
      </c>
      <c r="F34" s="14">
        <v>563328.69999999995</v>
      </c>
      <c r="G34" s="23">
        <f t="shared" si="0"/>
        <v>89.336000748525535</v>
      </c>
    </row>
    <row r="35" spans="1:7" ht="15.75" outlineLevel="1" x14ac:dyDescent="0.2">
      <c r="A35" s="8" t="s">
        <v>64</v>
      </c>
      <c r="B35" s="20" t="s">
        <v>66</v>
      </c>
      <c r="C35" s="8" t="s">
        <v>65</v>
      </c>
      <c r="D35" s="14">
        <v>5075500</v>
      </c>
      <c r="E35" s="14">
        <v>7153699.3200000003</v>
      </c>
      <c r="F35" s="14">
        <v>6576804.3200000003</v>
      </c>
      <c r="G35" s="23">
        <f t="shared" si="0"/>
        <v>91.935710823249977</v>
      </c>
    </row>
    <row r="36" spans="1:7" ht="15.75" x14ac:dyDescent="0.2">
      <c r="A36" s="8" t="s">
        <v>67</v>
      </c>
      <c r="B36" s="21" t="s">
        <v>142</v>
      </c>
      <c r="C36" s="5" t="s">
        <v>130</v>
      </c>
      <c r="D36" s="13">
        <v>411360077</v>
      </c>
      <c r="E36" s="13">
        <v>517571822.92000002</v>
      </c>
      <c r="F36" s="13">
        <v>509416496.60000002</v>
      </c>
      <c r="G36" s="22">
        <f t="shared" si="0"/>
        <v>98.424310219596222</v>
      </c>
    </row>
    <row r="37" spans="1:7" ht="15.75" outlineLevel="1" x14ac:dyDescent="0.2">
      <c r="A37" s="8" t="s">
        <v>68</v>
      </c>
      <c r="B37" s="20" t="s">
        <v>70</v>
      </c>
      <c r="C37" s="8" t="s">
        <v>69</v>
      </c>
      <c r="D37" s="14">
        <v>111080057</v>
      </c>
      <c r="E37" s="14">
        <v>132250177.54000001</v>
      </c>
      <c r="F37" s="14">
        <v>131091558.14</v>
      </c>
      <c r="G37" s="23">
        <f t="shared" si="0"/>
        <v>99.123918453984999</v>
      </c>
    </row>
    <row r="38" spans="1:7" ht="15.75" outlineLevel="1" x14ac:dyDescent="0.2">
      <c r="A38" s="8" t="s">
        <v>71</v>
      </c>
      <c r="B38" s="20" t="s">
        <v>73</v>
      </c>
      <c r="C38" s="8" t="s">
        <v>72</v>
      </c>
      <c r="D38" s="14">
        <v>257007253</v>
      </c>
      <c r="E38" s="14">
        <v>338769573.83999997</v>
      </c>
      <c r="F38" s="14">
        <v>332318791.75999999</v>
      </c>
      <c r="G38" s="23">
        <f t="shared" si="0"/>
        <v>98.095820115460938</v>
      </c>
    </row>
    <row r="39" spans="1:7" ht="15.75" outlineLevel="1" x14ac:dyDescent="0.2">
      <c r="A39" s="8" t="s">
        <v>74</v>
      </c>
      <c r="B39" s="20" t="s">
        <v>76</v>
      </c>
      <c r="C39" s="8" t="s">
        <v>75</v>
      </c>
      <c r="D39" s="14">
        <v>21479167</v>
      </c>
      <c r="E39" s="14">
        <v>23977683.280000001</v>
      </c>
      <c r="F39" s="14">
        <v>23628125.140000001</v>
      </c>
      <c r="G39" s="23">
        <f t="shared" si="0"/>
        <v>98.542152150739398</v>
      </c>
    </row>
    <row r="40" spans="1:7" ht="15.75" outlineLevel="1" x14ac:dyDescent="0.2">
      <c r="A40" s="8" t="s">
        <v>77</v>
      </c>
      <c r="B40" s="20" t="s">
        <v>79</v>
      </c>
      <c r="C40" s="8" t="s">
        <v>78</v>
      </c>
      <c r="D40" s="14">
        <v>8142800</v>
      </c>
      <c r="E40" s="14">
        <v>8060059.2999999998</v>
      </c>
      <c r="F40" s="14">
        <v>8060038.8499999996</v>
      </c>
      <c r="G40" s="23">
        <f t="shared" si="0"/>
        <v>99.999746279782329</v>
      </c>
    </row>
    <row r="41" spans="1:7" ht="15.75" outlineLevel="1" x14ac:dyDescent="0.2">
      <c r="A41" s="8" t="s">
        <v>80</v>
      </c>
      <c r="B41" s="20" t="s">
        <v>82</v>
      </c>
      <c r="C41" s="8" t="s">
        <v>81</v>
      </c>
      <c r="D41" s="14">
        <v>13650800</v>
      </c>
      <c r="E41" s="14">
        <v>14514328.960000001</v>
      </c>
      <c r="F41" s="14">
        <v>14317982.710000001</v>
      </c>
      <c r="G41" s="23">
        <f t="shared" si="0"/>
        <v>98.647224749135077</v>
      </c>
    </row>
    <row r="42" spans="1:7" ht="15.75" x14ac:dyDescent="0.2">
      <c r="A42" s="8" t="s">
        <v>83</v>
      </c>
      <c r="B42" s="21" t="s">
        <v>143</v>
      </c>
      <c r="C42" s="5" t="s">
        <v>131</v>
      </c>
      <c r="D42" s="13">
        <v>57390700</v>
      </c>
      <c r="E42" s="13">
        <v>75081067</v>
      </c>
      <c r="F42" s="13">
        <v>74527043.629999995</v>
      </c>
      <c r="G42" s="22">
        <f t="shared" si="0"/>
        <v>99.262099764778242</v>
      </c>
    </row>
    <row r="43" spans="1:7" ht="15.75" outlineLevel="1" x14ac:dyDescent="0.2">
      <c r="A43" s="8" t="s">
        <v>84</v>
      </c>
      <c r="B43" s="20" t="s">
        <v>86</v>
      </c>
      <c r="C43" s="8" t="s">
        <v>85</v>
      </c>
      <c r="D43" s="14">
        <v>57390700</v>
      </c>
      <c r="E43" s="14">
        <v>75081067</v>
      </c>
      <c r="F43" s="14">
        <v>74527043.629999995</v>
      </c>
      <c r="G43" s="23">
        <f t="shared" si="0"/>
        <v>99.262099764778242</v>
      </c>
    </row>
    <row r="44" spans="1:7" ht="15.75" x14ac:dyDescent="0.2">
      <c r="A44" s="8" t="s">
        <v>87</v>
      </c>
      <c r="B44" s="21" t="s">
        <v>144</v>
      </c>
      <c r="C44" s="5" t="s">
        <v>132</v>
      </c>
      <c r="D44" s="13">
        <v>18834543</v>
      </c>
      <c r="E44" s="13">
        <v>19714309.02</v>
      </c>
      <c r="F44" s="13">
        <v>17842740.739999998</v>
      </c>
      <c r="G44" s="22">
        <f t="shared" si="0"/>
        <v>90.506548933055115</v>
      </c>
    </row>
    <row r="45" spans="1:7" ht="15.75" outlineLevel="1" x14ac:dyDescent="0.2">
      <c r="A45" s="8" t="s">
        <v>88</v>
      </c>
      <c r="B45" s="20" t="s">
        <v>90</v>
      </c>
      <c r="C45" s="8" t="s">
        <v>89</v>
      </c>
      <c r="D45" s="14">
        <v>1623900</v>
      </c>
      <c r="E45" s="14">
        <v>1623900</v>
      </c>
      <c r="F45" s="14">
        <v>1378105.04</v>
      </c>
      <c r="G45" s="23">
        <f t="shared" si="0"/>
        <v>84.863910339306614</v>
      </c>
    </row>
    <row r="46" spans="1:7" ht="15.75" outlineLevel="1" x14ac:dyDescent="0.2">
      <c r="A46" s="8" t="s">
        <v>91</v>
      </c>
      <c r="B46" s="20" t="s">
        <v>93</v>
      </c>
      <c r="C46" s="8" t="s">
        <v>92</v>
      </c>
      <c r="D46" s="14">
        <v>15857143</v>
      </c>
      <c r="E46" s="14">
        <v>16718709.02</v>
      </c>
      <c r="F46" s="14">
        <v>15135492.91</v>
      </c>
      <c r="G46" s="23">
        <f t="shared" si="0"/>
        <v>90.530272952857459</v>
      </c>
    </row>
    <row r="47" spans="1:7" ht="15.75" outlineLevel="1" x14ac:dyDescent="0.2">
      <c r="A47" s="8" t="s">
        <v>94</v>
      </c>
      <c r="B47" s="20" t="s">
        <v>96</v>
      </c>
      <c r="C47" s="8" t="s">
        <v>95</v>
      </c>
      <c r="D47" s="14">
        <v>247800</v>
      </c>
      <c r="E47" s="14">
        <v>117800</v>
      </c>
      <c r="F47" s="14">
        <v>77485.34</v>
      </c>
      <c r="G47" s="23">
        <f t="shared" si="0"/>
        <v>65.777028862478772</v>
      </c>
    </row>
    <row r="48" spans="1:7" ht="15.75" outlineLevel="1" x14ac:dyDescent="0.2">
      <c r="A48" s="8" t="s">
        <v>97</v>
      </c>
      <c r="B48" s="20" t="s">
        <v>99</v>
      </c>
      <c r="C48" s="8" t="s">
        <v>98</v>
      </c>
      <c r="D48" s="14">
        <v>1105700</v>
      </c>
      <c r="E48" s="14">
        <v>1253900</v>
      </c>
      <c r="F48" s="14">
        <v>1251657.45</v>
      </c>
      <c r="G48" s="23">
        <f t="shared" si="0"/>
        <v>99.821153999521499</v>
      </c>
    </row>
    <row r="49" spans="1:7" ht="15.75" x14ac:dyDescent="0.2">
      <c r="A49" s="8" t="s">
        <v>100</v>
      </c>
      <c r="B49" s="21" t="s">
        <v>145</v>
      </c>
      <c r="C49" s="5" t="s">
        <v>133</v>
      </c>
      <c r="D49" s="13">
        <v>17103300</v>
      </c>
      <c r="E49" s="13">
        <v>24090740</v>
      </c>
      <c r="F49" s="13">
        <v>23910104.5</v>
      </c>
      <c r="G49" s="22">
        <f t="shared" si="0"/>
        <v>99.25018700131254</v>
      </c>
    </row>
    <row r="50" spans="1:7" ht="15.75" outlineLevel="1" x14ac:dyDescent="0.2">
      <c r="A50" s="8" t="s">
        <v>101</v>
      </c>
      <c r="B50" s="20" t="s">
        <v>103</v>
      </c>
      <c r="C50" s="8" t="s">
        <v>102</v>
      </c>
      <c r="D50" s="14">
        <v>9998800</v>
      </c>
      <c r="E50" s="14">
        <v>11397880</v>
      </c>
      <c r="F50" s="14">
        <v>11321280</v>
      </c>
      <c r="G50" s="23">
        <f t="shared" si="0"/>
        <v>99.327945196826079</v>
      </c>
    </row>
    <row r="51" spans="1:7" ht="15.75" outlineLevel="1" x14ac:dyDescent="0.2">
      <c r="A51" s="8" t="s">
        <v>104</v>
      </c>
      <c r="B51" s="20" t="s">
        <v>106</v>
      </c>
      <c r="C51" s="8" t="s">
        <v>105</v>
      </c>
      <c r="D51" s="14">
        <v>7104500</v>
      </c>
      <c r="E51" s="14">
        <v>12692860</v>
      </c>
      <c r="F51" s="14">
        <v>12588824.5</v>
      </c>
      <c r="G51" s="23">
        <f t="shared" si="0"/>
        <v>99.180362030306796</v>
      </c>
    </row>
    <row r="52" spans="1:7" ht="31.5" x14ac:dyDescent="0.2">
      <c r="A52" s="8" t="s">
        <v>107</v>
      </c>
      <c r="B52" s="21" t="s">
        <v>146</v>
      </c>
      <c r="C52" s="5" t="s">
        <v>134</v>
      </c>
      <c r="D52" s="13">
        <v>75000</v>
      </c>
      <c r="E52" s="13">
        <v>525000</v>
      </c>
      <c r="F52" s="13">
        <v>0</v>
      </c>
      <c r="G52" s="22">
        <f t="shared" si="0"/>
        <v>0</v>
      </c>
    </row>
    <row r="53" spans="1:7" ht="31.5" outlineLevel="1" x14ac:dyDescent="0.2">
      <c r="A53" s="8" t="s">
        <v>108</v>
      </c>
      <c r="B53" s="20" t="s">
        <v>110</v>
      </c>
      <c r="C53" s="8" t="s">
        <v>109</v>
      </c>
      <c r="D53" s="14">
        <v>75000</v>
      </c>
      <c r="E53" s="14">
        <v>525000</v>
      </c>
      <c r="F53" s="14">
        <v>0</v>
      </c>
      <c r="G53" s="23">
        <f t="shared" si="0"/>
        <v>0</v>
      </c>
    </row>
    <row r="54" spans="1:7" ht="47.25" x14ac:dyDescent="0.2">
      <c r="A54" s="8" t="s">
        <v>111</v>
      </c>
      <c r="B54" s="21" t="s">
        <v>147</v>
      </c>
      <c r="C54" s="5" t="s">
        <v>135</v>
      </c>
      <c r="D54" s="13">
        <v>62708580</v>
      </c>
      <c r="E54" s="13">
        <v>72270280</v>
      </c>
      <c r="F54" s="13">
        <v>72270280</v>
      </c>
      <c r="G54" s="22">
        <f t="shared" si="0"/>
        <v>100</v>
      </c>
    </row>
    <row r="55" spans="1:7" ht="31.5" outlineLevel="1" x14ac:dyDescent="0.2">
      <c r="A55" s="8" t="s">
        <v>112</v>
      </c>
      <c r="B55" s="20" t="s">
        <v>114</v>
      </c>
      <c r="C55" s="8" t="s">
        <v>113</v>
      </c>
      <c r="D55" s="14">
        <v>30345900</v>
      </c>
      <c r="E55" s="14">
        <v>30345900</v>
      </c>
      <c r="F55" s="14">
        <v>30345900</v>
      </c>
      <c r="G55" s="23">
        <f t="shared" si="0"/>
        <v>100</v>
      </c>
    </row>
    <row r="56" spans="1:7" ht="15.75" outlineLevel="1" x14ac:dyDescent="0.2">
      <c r="A56" s="8" t="s">
        <v>115</v>
      </c>
      <c r="B56" s="20" t="s">
        <v>117</v>
      </c>
      <c r="C56" s="8" t="s">
        <v>116</v>
      </c>
      <c r="D56" s="14">
        <v>32362680</v>
      </c>
      <c r="E56" s="14">
        <v>41924380</v>
      </c>
      <c r="F56" s="14">
        <v>41924380</v>
      </c>
      <c r="G56" s="23">
        <f t="shared" si="0"/>
        <v>100</v>
      </c>
    </row>
    <row r="57" spans="1:7" ht="15.75" x14ac:dyDescent="0.25">
      <c r="A57" s="24" t="s">
        <v>0</v>
      </c>
      <c r="B57" s="25"/>
      <c r="C57" s="12"/>
      <c r="D57" s="15">
        <v>745083010</v>
      </c>
      <c r="E57" s="15">
        <v>1002076670.9</v>
      </c>
      <c r="F57" s="15">
        <v>983708235.97000003</v>
      </c>
      <c r="G57" s="22">
        <f t="shared" si="0"/>
        <v>98.166963121344537</v>
      </c>
    </row>
  </sheetData>
  <mergeCells count="3">
    <mergeCell ref="A57:B57"/>
    <mergeCell ref="A5:G5"/>
    <mergeCell ref="A6:F6"/>
  </mergeCells>
  <phoneticPr fontId="8" type="noConversion"/>
  <pageMargins left="0.78740157480314965" right="0.78740157480314965" top="1.1811023622047245" bottom="0.59055118110236227" header="0.19685039370078741" footer="0.19685039370078741"/>
  <pageSetup paperSize="9" scale="9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17fosma</dc:creator>
  <dc:description>POI HSSF rep:2.55.0.44</dc:description>
  <cp:lastModifiedBy>LLI</cp:lastModifiedBy>
  <cp:lastPrinted>2023-03-20T02:22:59Z</cp:lastPrinted>
  <dcterms:created xsi:type="dcterms:W3CDTF">2023-02-15T08:29:18Z</dcterms:created>
  <dcterms:modified xsi:type="dcterms:W3CDTF">2023-03-20T02:23:36Z</dcterms:modified>
</cp:coreProperties>
</file>