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СЫТИК\ППМИ\2021\Отчетность\"/>
    </mc:Choice>
  </mc:AlternateContent>
  <xr:revisionPtr revIDLastSave="0" documentId="13_ncr:1_{0C545FAA-1F7F-42CC-8216-36811139931B}" xr6:coauthVersionLast="46" xr6:coauthVersionMax="46" xr10:uidLastSave="{00000000-0000-0000-0000-000000000000}"/>
  <bookViews>
    <workbookView xWindow="-120" yWindow="-120" windowWidth="29040" windowHeight="15840" xr2:uid="{62365F98-E123-4F26-9526-E20E28D1915A}"/>
  </bookViews>
  <sheets>
    <sheet name="Лист1" sheetId="1" r:id="rId1"/>
  </sheets>
  <definedNames>
    <definedName name="_xlnm.Print_Titles" localSheetId="0">Лист1!$14:$15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25" i="1"/>
  <c r="F25" i="1"/>
  <c r="G16" i="1"/>
  <c r="H16" i="1"/>
  <c r="F16" i="1"/>
  <c r="G34" i="1"/>
  <c r="F34" i="1"/>
  <c r="J25" i="1"/>
  <c r="I17" i="1"/>
  <c r="I19" i="1"/>
  <c r="I21" i="1"/>
  <c r="I23" i="1"/>
  <c r="I26" i="1"/>
  <c r="I28" i="1"/>
  <c r="I30" i="1"/>
  <c r="I32" i="1"/>
  <c r="I35" i="1"/>
  <c r="I37" i="1"/>
  <c r="I39" i="1"/>
  <c r="I41" i="1"/>
  <c r="J34" i="1"/>
  <c r="H34" i="1"/>
  <c r="J16" i="1"/>
  <c r="I25" i="1" l="1"/>
  <c r="I34" i="1"/>
  <c r="I16" i="1"/>
</calcChain>
</file>

<file path=xl/sharedStrings.xml><?xml version="1.0" encoding="utf-8"?>
<sst xmlns="http://schemas.openxmlformats.org/spreadsheetml/2006/main" count="64" uniqueCount="43">
  <si>
    <t>(наименование муниципального образования)</t>
  </si>
  <si>
    <t>Наименование муниципального образования (поселения)</t>
  </si>
  <si>
    <t>Наименование проекта, направленного на поддержку местных инициатив</t>
  </si>
  <si>
    <t>Код бюджетной классификации (Р/ПР/ЦСР/ВР)</t>
  </si>
  <si>
    <t>Предусмотрено средств на реализацию мероприятия</t>
  </si>
  <si>
    <t>Фактически поступило в бюджет муниципального образования по состоянию на отчетную дату</t>
  </si>
  <si>
    <t>Фактически использовано средств на отчетную дату</t>
  </si>
  <si>
    <t>Остаток средств по состоянию на отчетную дату</t>
  </si>
  <si>
    <t>в т.ч. на счетах автономных, бюджетных учреждений</t>
  </si>
  <si>
    <t>Ключинский сельсовет</t>
  </si>
  <si>
    <t>Ремонт уличного освещения</t>
  </si>
  <si>
    <t>0503 0120076410 244                       0503 01200S6410 244</t>
  </si>
  <si>
    <t>Объем средств, предусмотренный на реализацию мероприятия, в том числе:</t>
  </si>
  <si>
    <t>за счет средств субсидии</t>
  </si>
  <si>
    <t xml:space="preserve">объем софинансирования (%) </t>
  </si>
  <si>
    <t>за счет собственных средств местного бюджета</t>
  </si>
  <si>
    <t>за счет средств граждан</t>
  </si>
  <si>
    <t>Малиновский сельсовет</t>
  </si>
  <si>
    <t>Благоустройство кладбища д. Ильинка</t>
  </si>
  <si>
    <t>Преображенский сельсовет</t>
  </si>
  <si>
    <t>Артемьева Людмила Николаевна</t>
  </si>
  <si>
    <t>№ п/п</t>
  </si>
  <si>
    <t>Наименование источника финансирования мероприятия</t>
  </si>
  <si>
    <t>Приложение № 6</t>
  </si>
  <si>
    <t xml:space="preserve">Отчет об использовании средств субсидии на осуществление расходов, направленных 
на реализацию мероприятий по поддержке местных инициатив (далее – субсидия)
</t>
  </si>
  <si>
    <t>АЧИНСКИЙ РАЙОН</t>
  </si>
  <si>
    <t>1.</t>
  </si>
  <si>
    <t>за счет средств иных источников (местного бюджета, населения, юридических лиц (за исключением поступлений от предприятий и организаций муниципальной формы собственности) и индивидуальных предпринимателей)</t>
  </si>
  <si>
    <t>2.</t>
  </si>
  <si>
    <t>3.</t>
  </si>
  <si>
    <t>Благоустройство спортивной площадки "Атлет"</t>
  </si>
  <si>
    <t>Глава Ачинского района</t>
  </si>
  <si>
    <t>П.Я. Хохлов</t>
  </si>
  <si>
    <t>8(39151) 7-51-79</t>
  </si>
  <si>
    <t>на 01.01.2022 года</t>
  </si>
  <si>
    <t>к Порядку предоставления и распределения субсидий</t>
  </si>
  <si>
    <t>бюджетам муниципальных образований Красноярского края</t>
  </si>
  <si>
    <t>на осуществление расходов, направленных на реализацию</t>
  </si>
  <si>
    <t>мероприятий по поддержке местных инициатив территорий</t>
  </si>
  <si>
    <t xml:space="preserve">территорий городских и сельских поселений </t>
  </si>
  <si>
    <t>0503 0130076410 244                     0503 01300S6410 244</t>
  </si>
  <si>
    <t>0503 0130076410 244                    0503 01300S6410 244</t>
  </si>
  <si>
    <t>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</si>
</sst>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/>
    <xf numFmtId="0" fontId="3" fillId="0" borderId="1" xfId="0" applyFont="1" applyBorder="1" applyAlignment="1">
      <alignment vertical="top" wrapText="1"/>
    </xf>
    <xf numFmtId="0" fontId="2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6E1D-1576-4287-BDA3-E5B8E6BEA144}">
  <dimension ref="A1:J57"/>
  <sheetViews>
    <sheetView tabSelected="1" topLeftCell="A10" zoomScaleNormal="100" workbookViewId="0">
      <selection activeCell="M34" sqref="M34"/>
    </sheetView>
  </sheetViews>
  <sheetFormatPr defaultRowHeight="15" x14ac:dyDescent="0.25"/>
  <cols>
    <col min="1" max="1" width="4" customWidth="1"/>
    <col min="2" max="2" width="14.85546875" customWidth="1"/>
    <col min="3" max="3" width="14.28515625" customWidth="1"/>
    <col min="4" max="4" width="17.7109375" customWidth="1"/>
    <col min="5" max="5" width="34.42578125" customWidth="1"/>
    <col min="6" max="6" width="13.42578125" customWidth="1"/>
    <col min="7" max="7" width="14.42578125" customWidth="1"/>
    <col min="8" max="8" width="13.140625" customWidth="1"/>
    <col min="9" max="9" width="15.28515625" customWidth="1"/>
    <col min="10" max="10" width="14.42578125" customWidth="1"/>
  </cols>
  <sheetData>
    <row r="1" spans="1:10" ht="15.75" x14ac:dyDescent="0.25">
      <c r="H1" s="1" t="s">
        <v>23</v>
      </c>
      <c r="I1" s="3"/>
    </row>
    <row r="2" spans="1:10" ht="15.75" x14ac:dyDescent="0.25">
      <c r="H2" s="1" t="s">
        <v>35</v>
      </c>
      <c r="I2" s="3"/>
    </row>
    <row r="3" spans="1:10" ht="15.75" x14ac:dyDescent="0.25">
      <c r="H3" s="1" t="s">
        <v>36</v>
      </c>
      <c r="I3" s="3"/>
    </row>
    <row r="4" spans="1:10" ht="15.75" x14ac:dyDescent="0.25">
      <c r="H4" s="1" t="s">
        <v>37</v>
      </c>
      <c r="I4" s="3"/>
    </row>
    <row r="5" spans="1:10" ht="15.75" x14ac:dyDescent="0.25">
      <c r="H5" s="1" t="s">
        <v>38</v>
      </c>
      <c r="I5" s="3"/>
    </row>
    <row r="6" spans="1:10" ht="15.75" x14ac:dyDescent="0.25">
      <c r="H6" s="1" t="s">
        <v>39</v>
      </c>
      <c r="I6" s="3"/>
    </row>
    <row r="7" spans="1:10" ht="18.75" customHeight="1" x14ac:dyDescent="0.25"/>
    <row r="8" spans="1:10" ht="36.75" customHeight="1" x14ac:dyDescent="0.25">
      <c r="A8" s="18" t="s">
        <v>24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ht="16.5" customHeight="1" x14ac:dyDescent="0.25">
      <c r="C9" s="6"/>
      <c r="D9" s="6"/>
      <c r="E9" s="20" t="s">
        <v>25</v>
      </c>
      <c r="F9" s="20"/>
      <c r="G9" s="20"/>
      <c r="H9" s="6"/>
      <c r="I9" s="6"/>
    </row>
    <row r="10" spans="1:10" x14ac:dyDescent="0.25">
      <c r="D10" s="19" t="s">
        <v>0</v>
      </c>
      <c r="E10" s="19"/>
      <c r="F10" s="19"/>
      <c r="G10" s="19"/>
      <c r="H10" s="19"/>
    </row>
    <row r="11" spans="1:10" ht="10.5" customHeight="1" x14ac:dyDescent="0.25">
      <c r="D11" s="4"/>
      <c r="E11" s="5"/>
      <c r="F11" s="5"/>
      <c r="G11" s="5"/>
    </row>
    <row r="12" spans="1:10" x14ac:dyDescent="0.25">
      <c r="D12" s="4"/>
      <c r="E12" s="23" t="s">
        <v>34</v>
      </c>
      <c r="F12" s="23"/>
      <c r="G12" s="23"/>
    </row>
    <row r="13" spans="1:10" x14ac:dyDescent="0.25">
      <c r="J13" s="12" t="s">
        <v>42</v>
      </c>
    </row>
    <row r="14" spans="1:10" ht="102" customHeight="1" x14ac:dyDescent="0.25">
      <c r="A14" s="2" t="s">
        <v>21</v>
      </c>
      <c r="B14" s="2" t="s">
        <v>1</v>
      </c>
      <c r="C14" s="2" t="s">
        <v>2</v>
      </c>
      <c r="D14" s="2" t="s">
        <v>3</v>
      </c>
      <c r="E14" s="2" t="s">
        <v>22</v>
      </c>
      <c r="F14" s="2" t="s">
        <v>4</v>
      </c>
      <c r="G14" s="2" t="s">
        <v>5</v>
      </c>
      <c r="H14" s="2" t="s">
        <v>6</v>
      </c>
      <c r="I14" s="2" t="s">
        <v>7</v>
      </c>
      <c r="J14" s="2" t="s">
        <v>8</v>
      </c>
    </row>
    <row r="15" spans="1:10" ht="16.5" customHeight="1" x14ac:dyDescent="0.25">
      <c r="A15" s="2">
        <v>1</v>
      </c>
      <c r="B15" s="2">
        <v>2</v>
      </c>
      <c r="C15" s="2">
        <v>3</v>
      </c>
      <c r="D15" s="2">
        <v>4</v>
      </c>
      <c r="E15" s="2">
        <v>5</v>
      </c>
      <c r="F15" s="2">
        <v>6</v>
      </c>
      <c r="G15" s="2">
        <v>7</v>
      </c>
      <c r="H15" s="2">
        <v>8</v>
      </c>
      <c r="I15" s="2">
        <v>9</v>
      </c>
      <c r="J15" s="2">
        <v>10</v>
      </c>
    </row>
    <row r="16" spans="1:10" ht="25.5" customHeight="1" x14ac:dyDescent="0.25">
      <c r="A16" s="26" t="s">
        <v>26</v>
      </c>
      <c r="B16" s="25" t="s">
        <v>9</v>
      </c>
      <c r="C16" s="26" t="s">
        <v>10</v>
      </c>
      <c r="D16" s="26" t="s">
        <v>11</v>
      </c>
      <c r="E16" s="7" t="s">
        <v>12</v>
      </c>
      <c r="F16" s="15">
        <f>F17+F19+F21+F23</f>
        <v>1719.3</v>
      </c>
      <c r="G16" s="15">
        <f t="shared" ref="G16:H16" si="0">G17+G19+G21+G23</f>
        <v>1719.3</v>
      </c>
      <c r="H16" s="15">
        <f t="shared" si="0"/>
        <v>1719.3</v>
      </c>
      <c r="I16" s="15">
        <f>G16-H16</f>
        <v>0</v>
      </c>
      <c r="J16" s="15">
        <f t="shared" ref="J16" si="1">J17+J19+J21+J23</f>
        <v>0</v>
      </c>
    </row>
    <row r="17" spans="1:10" x14ac:dyDescent="0.25">
      <c r="A17" s="26"/>
      <c r="B17" s="25"/>
      <c r="C17" s="26"/>
      <c r="D17" s="26"/>
      <c r="E17" s="7" t="s">
        <v>13</v>
      </c>
      <c r="F17" s="17">
        <v>1460</v>
      </c>
      <c r="G17" s="17">
        <v>1459.81</v>
      </c>
      <c r="H17" s="17">
        <v>1459.81</v>
      </c>
      <c r="I17" s="15">
        <f t="shared" ref="I17:I41" si="2">G17-H17</f>
        <v>0</v>
      </c>
      <c r="J17" s="16">
        <v>0</v>
      </c>
    </row>
    <row r="18" spans="1:10" x14ac:dyDescent="0.25">
      <c r="A18" s="26"/>
      <c r="B18" s="25"/>
      <c r="C18" s="26"/>
      <c r="D18" s="26"/>
      <c r="E18" s="7" t="s">
        <v>14</v>
      </c>
      <c r="F18" s="11">
        <v>0.84899999999999998</v>
      </c>
      <c r="G18" s="11">
        <v>0.84899999999999998</v>
      </c>
      <c r="H18" s="11">
        <v>0.84899999999999998</v>
      </c>
      <c r="I18" s="9"/>
      <c r="J18" s="13"/>
    </row>
    <row r="19" spans="1:10" ht="25.5" x14ac:dyDescent="0.25">
      <c r="A19" s="26"/>
      <c r="B19" s="25"/>
      <c r="C19" s="26"/>
      <c r="D19" s="26"/>
      <c r="E19" s="7" t="s">
        <v>15</v>
      </c>
      <c r="F19" s="17">
        <v>125.96</v>
      </c>
      <c r="G19" s="17">
        <v>126.15</v>
      </c>
      <c r="H19" s="17">
        <v>126.15</v>
      </c>
      <c r="I19" s="15">
        <f t="shared" si="2"/>
        <v>0</v>
      </c>
      <c r="J19" s="16">
        <v>0</v>
      </c>
    </row>
    <row r="20" spans="1:10" x14ac:dyDescent="0.25">
      <c r="A20" s="26"/>
      <c r="B20" s="25"/>
      <c r="C20" s="26"/>
      <c r="D20" s="26"/>
      <c r="E20" s="7" t="s">
        <v>14</v>
      </c>
      <c r="F20" s="11">
        <v>7.2999999999999995E-2</v>
      </c>
      <c r="G20" s="11">
        <v>7.2999999999999995E-2</v>
      </c>
      <c r="H20" s="11">
        <v>7.2999999999999995E-2</v>
      </c>
      <c r="I20" s="9"/>
      <c r="J20" s="13"/>
    </row>
    <row r="21" spans="1:10" x14ac:dyDescent="0.25">
      <c r="A21" s="26"/>
      <c r="B21" s="25"/>
      <c r="C21" s="26"/>
      <c r="D21" s="26"/>
      <c r="E21" s="7" t="s">
        <v>16</v>
      </c>
      <c r="F21" s="17">
        <v>51.58</v>
      </c>
      <c r="G21" s="17">
        <v>51.58</v>
      </c>
      <c r="H21" s="17">
        <v>51.58</v>
      </c>
      <c r="I21" s="15">
        <f t="shared" si="2"/>
        <v>0</v>
      </c>
      <c r="J21" s="16">
        <v>0</v>
      </c>
    </row>
    <row r="22" spans="1:10" x14ac:dyDescent="0.25">
      <c r="A22" s="26"/>
      <c r="B22" s="25"/>
      <c r="C22" s="26"/>
      <c r="D22" s="26"/>
      <c r="E22" s="7" t="s">
        <v>14</v>
      </c>
      <c r="F22" s="11">
        <v>0.03</v>
      </c>
      <c r="G22" s="11">
        <v>0.03</v>
      </c>
      <c r="H22" s="11">
        <v>0.03</v>
      </c>
      <c r="I22" s="9"/>
      <c r="J22" s="13"/>
    </row>
    <row r="23" spans="1:10" ht="54.75" customHeight="1" x14ac:dyDescent="0.25">
      <c r="A23" s="26"/>
      <c r="B23" s="25"/>
      <c r="C23" s="26"/>
      <c r="D23" s="26"/>
      <c r="E23" s="7" t="s">
        <v>27</v>
      </c>
      <c r="F23" s="17">
        <v>81.760000000000005</v>
      </c>
      <c r="G23" s="17">
        <v>81.760000000000005</v>
      </c>
      <c r="H23" s="17">
        <v>81.760000000000005</v>
      </c>
      <c r="I23" s="15">
        <f t="shared" si="2"/>
        <v>0</v>
      </c>
      <c r="J23" s="16">
        <v>0</v>
      </c>
    </row>
    <row r="24" spans="1:10" x14ac:dyDescent="0.25">
      <c r="A24" s="26"/>
      <c r="B24" s="25"/>
      <c r="C24" s="26"/>
      <c r="D24" s="26"/>
      <c r="E24" s="7" t="s">
        <v>14</v>
      </c>
      <c r="F24" s="10">
        <v>4.8000000000000001E-2</v>
      </c>
      <c r="G24" s="11">
        <v>4.8000000000000001E-2</v>
      </c>
      <c r="H24" s="11">
        <v>4.8000000000000001E-2</v>
      </c>
      <c r="I24" s="9"/>
      <c r="J24" s="13"/>
    </row>
    <row r="25" spans="1:10" ht="27" customHeight="1" x14ac:dyDescent="0.25">
      <c r="A25" s="21" t="s">
        <v>28</v>
      </c>
      <c r="B25" s="22" t="s">
        <v>17</v>
      </c>
      <c r="C25" s="21" t="s">
        <v>18</v>
      </c>
      <c r="D25" s="21" t="s">
        <v>41</v>
      </c>
      <c r="E25" s="7" t="s">
        <v>12</v>
      </c>
      <c r="F25" s="16">
        <f>F26+F28+F30+F32</f>
        <v>1741.1599999999999</v>
      </c>
      <c r="G25" s="16">
        <f t="shared" ref="G25:H25" si="3">G26+G28+G30+G32</f>
        <v>1619.2199999999998</v>
      </c>
      <c r="H25" s="16">
        <f t="shared" si="3"/>
        <v>1593.1599999999999</v>
      </c>
      <c r="I25" s="15">
        <f>G25-H25</f>
        <v>26.059999999999945</v>
      </c>
      <c r="J25" s="15">
        <f>J26+J28+J30+J32</f>
        <v>0</v>
      </c>
    </row>
    <row r="26" spans="1:10" x14ac:dyDescent="0.25">
      <c r="A26" s="21"/>
      <c r="B26" s="22"/>
      <c r="C26" s="21"/>
      <c r="D26" s="21"/>
      <c r="E26" s="7" t="s">
        <v>13</v>
      </c>
      <c r="F26" s="17">
        <v>1243.03</v>
      </c>
      <c r="G26" s="17">
        <v>1137.3699999999999</v>
      </c>
      <c r="H26" s="17">
        <v>1137.3699999999999</v>
      </c>
      <c r="I26" s="15">
        <f t="shared" si="2"/>
        <v>0</v>
      </c>
      <c r="J26" s="16">
        <v>0</v>
      </c>
    </row>
    <row r="27" spans="1:10" x14ac:dyDescent="0.25">
      <c r="A27" s="21"/>
      <c r="B27" s="22"/>
      <c r="C27" s="21"/>
      <c r="D27" s="21"/>
      <c r="E27" s="7" t="s">
        <v>14</v>
      </c>
      <c r="F27" s="11">
        <v>0.71399999999999997</v>
      </c>
      <c r="G27" s="11">
        <v>0.71399999999999997</v>
      </c>
      <c r="H27" s="11">
        <v>0.71399999999999997</v>
      </c>
      <c r="I27" s="14"/>
      <c r="J27" s="13"/>
    </row>
    <row r="28" spans="1:10" ht="25.5" x14ac:dyDescent="0.25">
      <c r="A28" s="21"/>
      <c r="B28" s="22"/>
      <c r="C28" s="21"/>
      <c r="D28" s="21"/>
      <c r="E28" s="7" t="s">
        <v>15</v>
      </c>
      <c r="F28" s="17">
        <v>191.53</v>
      </c>
      <c r="G28" s="17">
        <v>175.25</v>
      </c>
      <c r="H28" s="17">
        <v>175.25</v>
      </c>
      <c r="I28" s="15">
        <f t="shared" si="2"/>
        <v>0</v>
      </c>
      <c r="J28" s="16">
        <v>0</v>
      </c>
    </row>
    <row r="29" spans="1:10" x14ac:dyDescent="0.25">
      <c r="A29" s="21"/>
      <c r="B29" s="22"/>
      <c r="C29" s="21"/>
      <c r="D29" s="21"/>
      <c r="E29" s="7" t="s">
        <v>14</v>
      </c>
      <c r="F29" s="11">
        <v>0.11</v>
      </c>
      <c r="G29" s="11">
        <v>0.11</v>
      </c>
      <c r="H29" s="11">
        <v>0.11</v>
      </c>
      <c r="I29" s="14"/>
      <c r="J29" s="13"/>
    </row>
    <row r="30" spans="1:10" x14ac:dyDescent="0.25">
      <c r="A30" s="21"/>
      <c r="B30" s="22"/>
      <c r="C30" s="21"/>
      <c r="D30" s="21"/>
      <c r="E30" s="7" t="s">
        <v>16</v>
      </c>
      <c r="F30" s="17">
        <v>276.60000000000002</v>
      </c>
      <c r="G30" s="17">
        <v>276.60000000000002</v>
      </c>
      <c r="H30" s="17">
        <v>253.09</v>
      </c>
      <c r="I30" s="15">
        <f t="shared" si="2"/>
        <v>23.510000000000019</v>
      </c>
      <c r="J30" s="16">
        <v>0</v>
      </c>
    </row>
    <row r="31" spans="1:10" x14ac:dyDescent="0.25">
      <c r="A31" s="21"/>
      <c r="B31" s="22"/>
      <c r="C31" s="21"/>
      <c r="D31" s="21"/>
      <c r="E31" s="7" t="s">
        <v>14</v>
      </c>
      <c r="F31" s="11">
        <v>0.159</v>
      </c>
      <c r="G31" s="11">
        <v>0.159</v>
      </c>
      <c r="H31" s="11">
        <v>0.159</v>
      </c>
      <c r="I31" s="14"/>
      <c r="J31" s="13"/>
    </row>
    <row r="32" spans="1:10" ht="89.25" x14ac:dyDescent="0.25">
      <c r="A32" s="21"/>
      <c r="B32" s="22"/>
      <c r="C32" s="21"/>
      <c r="D32" s="21"/>
      <c r="E32" s="7" t="s">
        <v>27</v>
      </c>
      <c r="F32" s="17">
        <v>30</v>
      </c>
      <c r="G32" s="17">
        <v>30</v>
      </c>
      <c r="H32" s="17">
        <v>27.45</v>
      </c>
      <c r="I32" s="15">
        <f t="shared" si="2"/>
        <v>2.5500000000000007</v>
      </c>
      <c r="J32" s="16">
        <v>0</v>
      </c>
    </row>
    <row r="33" spans="1:10" x14ac:dyDescent="0.25">
      <c r="A33" s="21"/>
      <c r="B33" s="22"/>
      <c r="C33" s="21"/>
      <c r="D33" s="21"/>
      <c r="E33" s="7" t="s">
        <v>14</v>
      </c>
      <c r="F33" s="10">
        <v>1.7000000000000001E-2</v>
      </c>
      <c r="G33" s="11">
        <v>1.7000000000000001E-2</v>
      </c>
      <c r="H33" s="11">
        <v>1.7000000000000001E-2</v>
      </c>
      <c r="I33" s="14"/>
      <c r="J33" s="13"/>
    </row>
    <row r="34" spans="1:10" ht="27.75" customHeight="1" x14ac:dyDescent="0.25">
      <c r="A34" s="21" t="s">
        <v>29</v>
      </c>
      <c r="B34" s="22" t="s">
        <v>19</v>
      </c>
      <c r="C34" s="21" t="s">
        <v>30</v>
      </c>
      <c r="D34" s="21" t="s">
        <v>40</v>
      </c>
      <c r="E34" s="7" t="s">
        <v>12</v>
      </c>
      <c r="F34" s="16">
        <f>F35+F37+F39+F41</f>
        <v>1724</v>
      </c>
      <c r="G34" s="16">
        <f>G35+G37+G39+G41</f>
        <v>1724</v>
      </c>
      <c r="H34" s="15">
        <f t="shared" ref="H34" si="4">H35+H37+H39+H41</f>
        <v>1724</v>
      </c>
      <c r="I34" s="15">
        <f t="shared" si="2"/>
        <v>0</v>
      </c>
      <c r="J34" s="15">
        <f t="shared" ref="J34" si="5">J35+J37+J39+J41</f>
        <v>0</v>
      </c>
    </row>
    <row r="35" spans="1:10" x14ac:dyDescent="0.25">
      <c r="A35" s="21"/>
      <c r="B35" s="22"/>
      <c r="C35" s="21"/>
      <c r="D35" s="21"/>
      <c r="E35" s="7" t="s">
        <v>13</v>
      </c>
      <c r="F35" s="16">
        <v>1464</v>
      </c>
      <c r="G35" s="17">
        <v>1464</v>
      </c>
      <c r="H35" s="16">
        <v>1464</v>
      </c>
      <c r="I35" s="15">
        <f t="shared" si="2"/>
        <v>0</v>
      </c>
      <c r="J35" s="16">
        <v>0</v>
      </c>
    </row>
    <row r="36" spans="1:10" x14ac:dyDescent="0.25">
      <c r="A36" s="21"/>
      <c r="B36" s="22"/>
      <c r="C36" s="21"/>
      <c r="D36" s="21"/>
      <c r="E36" s="7" t="s">
        <v>14</v>
      </c>
      <c r="F36" s="10">
        <v>0.84899999999999998</v>
      </c>
      <c r="G36" s="10">
        <v>0.84899999999999998</v>
      </c>
      <c r="H36" s="10">
        <v>0.84899999999999998</v>
      </c>
      <c r="I36" s="9"/>
      <c r="J36" s="13"/>
    </row>
    <row r="37" spans="1:10" ht="25.5" x14ac:dyDescent="0.25">
      <c r="A37" s="21"/>
      <c r="B37" s="22"/>
      <c r="C37" s="21"/>
      <c r="D37" s="21"/>
      <c r="E37" s="7" t="s">
        <v>15</v>
      </c>
      <c r="F37" s="16">
        <v>87</v>
      </c>
      <c r="G37" s="17">
        <v>87</v>
      </c>
      <c r="H37" s="16">
        <v>87</v>
      </c>
      <c r="I37" s="15">
        <f t="shared" si="2"/>
        <v>0</v>
      </c>
      <c r="J37" s="16">
        <v>0</v>
      </c>
    </row>
    <row r="38" spans="1:10" x14ac:dyDescent="0.25">
      <c r="A38" s="21"/>
      <c r="B38" s="22"/>
      <c r="C38" s="21"/>
      <c r="D38" s="21"/>
      <c r="E38" s="7" t="s">
        <v>14</v>
      </c>
      <c r="F38" s="10">
        <v>0.05</v>
      </c>
      <c r="G38" s="10">
        <v>0.05</v>
      </c>
      <c r="H38" s="10">
        <v>0.05</v>
      </c>
      <c r="I38" s="9"/>
      <c r="J38" s="13"/>
    </row>
    <row r="39" spans="1:10" x14ac:dyDescent="0.25">
      <c r="A39" s="21"/>
      <c r="B39" s="22"/>
      <c r="C39" s="21"/>
      <c r="D39" s="21"/>
      <c r="E39" s="7" t="s">
        <v>16</v>
      </c>
      <c r="F39" s="16">
        <v>52</v>
      </c>
      <c r="G39" s="17">
        <v>52</v>
      </c>
      <c r="H39" s="16">
        <v>52</v>
      </c>
      <c r="I39" s="15">
        <f t="shared" si="2"/>
        <v>0</v>
      </c>
      <c r="J39" s="16">
        <v>0</v>
      </c>
    </row>
    <row r="40" spans="1:10" x14ac:dyDescent="0.25">
      <c r="A40" s="21"/>
      <c r="B40" s="22"/>
      <c r="C40" s="21"/>
      <c r="D40" s="21"/>
      <c r="E40" s="7" t="s">
        <v>14</v>
      </c>
      <c r="F40" s="10">
        <v>0.03</v>
      </c>
      <c r="G40" s="11">
        <v>0.03</v>
      </c>
      <c r="H40" s="11">
        <v>0.03</v>
      </c>
      <c r="I40" s="9"/>
      <c r="J40" s="13"/>
    </row>
    <row r="41" spans="1:10" ht="89.25" x14ac:dyDescent="0.25">
      <c r="A41" s="21"/>
      <c r="B41" s="22"/>
      <c r="C41" s="21"/>
      <c r="D41" s="21"/>
      <c r="E41" s="7" t="s">
        <v>27</v>
      </c>
      <c r="F41" s="16">
        <v>121</v>
      </c>
      <c r="G41" s="17">
        <v>121</v>
      </c>
      <c r="H41" s="16">
        <v>121</v>
      </c>
      <c r="I41" s="15">
        <f t="shared" si="2"/>
        <v>0</v>
      </c>
      <c r="J41" s="16">
        <v>0</v>
      </c>
    </row>
    <row r="42" spans="1:10" x14ac:dyDescent="0.25">
      <c r="A42" s="21"/>
      <c r="B42" s="22"/>
      <c r="C42" s="21"/>
      <c r="D42" s="21"/>
      <c r="E42" s="7" t="s">
        <v>14</v>
      </c>
      <c r="F42" s="10">
        <v>7.0000000000000007E-2</v>
      </c>
      <c r="G42" s="10">
        <v>7.0000000000000007E-2</v>
      </c>
      <c r="H42" s="10">
        <v>7.0000000000000007E-2</v>
      </c>
      <c r="I42" s="9"/>
      <c r="J42" s="13"/>
    </row>
    <row r="45" spans="1:10" ht="18.75" x14ac:dyDescent="0.3">
      <c r="A45" s="8" t="s">
        <v>31</v>
      </c>
      <c r="B45" s="8"/>
      <c r="C45" s="8"/>
      <c r="D45" s="8"/>
      <c r="E45" s="8"/>
      <c r="F45" s="8"/>
      <c r="H45" s="8"/>
      <c r="I45" s="24" t="s">
        <v>32</v>
      </c>
      <c r="J45" s="24"/>
    </row>
    <row r="48" spans="1:10" x14ac:dyDescent="0.25">
      <c r="B48" s="1"/>
      <c r="C48" s="1"/>
    </row>
    <row r="49" spans="1:3" x14ac:dyDescent="0.25">
      <c r="B49" s="1"/>
      <c r="C49" s="1"/>
    </row>
    <row r="56" spans="1:3" x14ac:dyDescent="0.25">
      <c r="A56" s="1" t="s">
        <v>20</v>
      </c>
    </row>
    <row r="57" spans="1:3" x14ac:dyDescent="0.25">
      <c r="A57" s="1" t="s">
        <v>33</v>
      </c>
    </row>
  </sheetData>
  <mergeCells count="17">
    <mergeCell ref="I45:J45"/>
    <mergeCell ref="B16:B24"/>
    <mergeCell ref="A16:A24"/>
    <mergeCell ref="C16:C24"/>
    <mergeCell ref="D16:D24"/>
    <mergeCell ref="A25:A33"/>
    <mergeCell ref="B25:B33"/>
    <mergeCell ref="C25:C33"/>
    <mergeCell ref="D25:D33"/>
    <mergeCell ref="A8:J8"/>
    <mergeCell ref="D10:H10"/>
    <mergeCell ref="E9:G9"/>
    <mergeCell ref="A34:A42"/>
    <mergeCell ref="B34:B42"/>
    <mergeCell ref="C34:C42"/>
    <mergeCell ref="D34:D42"/>
    <mergeCell ref="E12:G12"/>
  </mergeCells>
  <pageMargins left="0.31496062992125984" right="0.31496062992125984" top="0.15748031496062992" bottom="0.15748031496062992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</dc:creator>
  <cp:lastModifiedBy>SMA</cp:lastModifiedBy>
  <cp:lastPrinted>2022-02-25T04:21:05Z</cp:lastPrinted>
  <dcterms:created xsi:type="dcterms:W3CDTF">2021-10-06T03:11:37Z</dcterms:created>
  <dcterms:modified xsi:type="dcterms:W3CDTF">2022-02-25T04:21:06Z</dcterms:modified>
</cp:coreProperties>
</file>