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\БЮДЖЕТ 2022\Корректировка К-1.22\К-1.22 Совет 3 МФ\"/>
    </mc:Choice>
  </mc:AlternateContent>
  <bookViews>
    <workbookView xWindow="-120" yWindow="-120" windowWidth="29040" windowHeight="15840"/>
  </bookViews>
  <sheets>
    <sheet name="Рашифровка к К1.22" sheetId="3" r:id="rId1"/>
  </sheets>
  <definedNames>
    <definedName name="APPT" localSheetId="0">'Рашифровка к К1.22'!#REF!</definedName>
    <definedName name="FIO" localSheetId="0">'Рашифровка к К1.22'!#REF!</definedName>
    <definedName name="LAST_CELL" localSheetId="0">'Рашифровка к К1.22'!#REF!</definedName>
    <definedName name="SIGN" localSheetId="0">'Рашифровка к К1.22'!$A$20:$C$22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5" i="3" l="1"/>
  <c r="E28" i="3" l="1"/>
  <c r="F28" i="3"/>
  <c r="D28" i="3"/>
  <c r="F15" i="3"/>
  <c r="D15" i="3"/>
  <c r="E21" i="3" l="1"/>
  <c r="E29" i="3" s="1"/>
  <c r="F21" i="3"/>
  <c r="F29" i="3" s="1"/>
  <c r="D21" i="3"/>
  <c r="D29" i="3" s="1"/>
  <c r="E8" i="3"/>
  <c r="F8" i="3"/>
  <c r="D8" i="3"/>
</calcChain>
</file>

<file path=xl/sharedStrings.xml><?xml version="1.0" encoding="utf-8"?>
<sst xmlns="http://schemas.openxmlformats.org/spreadsheetml/2006/main" count="66" uniqueCount="49">
  <si>
    <t>КВД</t>
  </si>
  <si>
    <t>Гл. администратор</t>
  </si>
  <si>
    <t>891</t>
  </si>
  <si>
    <t>20219999052724150</t>
  </si>
  <si>
    <t>20225169050000150</t>
  </si>
  <si>
    <t>20225304050000150</t>
  </si>
  <si>
    <t>20225511050000150</t>
  </si>
  <si>
    <t>20225519050000150</t>
  </si>
  <si>
    <t>20230024057564150</t>
  </si>
  <si>
    <t>20235118050000150</t>
  </si>
  <si>
    <t>20235120050000150</t>
  </si>
  <si>
    <t>20245303050000150</t>
  </si>
  <si>
    <t>20249999057412150</t>
  </si>
  <si>
    <t>20249999055299150</t>
  </si>
  <si>
    <t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</si>
  <si>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</si>
  <si>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</si>
  <si>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Субсидии бюджетам муниципальных районов на проведение комплексных кадастровых работ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</si>
  <si>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</si>
  <si>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</si>
  <si>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</si>
  <si>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</si>
  <si>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Итого субсидий</t>
  </si>
  <si>
    <t>Итого дотаций</t>
  </si>
  <si>
    <t>Итого субвенций</t>
  </si>
  <si>
    <t>Субсидии бюджетам муниципальных районов на комплектование книжных фондов муниципальных общедоступных библиотек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</si>
  <si>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</si>
  <si>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20249999055519150</t>
  </si>
  <si>
    <t>Итого  межбюджетных трансфертов</t>
  </si>
  <si>
    <t>Прочие межбюджетные трансферты бюджетам муниципальных образований на  государственную поддержку отрасли культуры</t>
  </si>
  <si>
    <t>Прочие межбюджетные трансферты бюджетам муниципальных образований края на обеспечение первичных мер пожарной безопасности</t>
  </si>
  <si>
    <t>Прочие межбюджетные трансферты бюджетам муниципальных образований (на обустройство и восстановление воинских захоронений)</t>
  </si>
  <si>
    <t>РАСШИФРОВКА ИЗМЕНЕНИЙ ПО  МЕЖБЮДЖЕТНЫМ ТРАНСФЕРТАМ,</t>
  </si>
  <si>
    <t>Приложение к пояснительной записке</t>
  </si>
  <si>
    <t>20230024057408150</t>
  </si>
  <si>
    <t>20230024057409150</t>
  </si>
  <si>
    <t>20249999057418150</t>
  </si>
  <si>
    <t>20249999057845150</t>
  </si>
  <si>
    <t xml:space="preserve"> ВЫДЕЛЕННЫМ ИЗ КРАЕВОГО БЮДЖЕТА  НА 2022-2024 ГОДЫ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</si>
  <si>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</si>
  <si>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организаций)</t>
  </si>
  <si>
    <t>Прочие межбюджетные трансферты бюджетам муниципальных районов на устройство плоскостных спортивных сооружений в сельской местности</t>
  </si>
  <si>
    <t>Прочие межбюджетные трансферты бюджетам муниципальных образований на поддержку физкультурно-спортивных клубов по месту жительства</t>
  </si>
  <si>
    <t>Субсидии бюджетам муниципальных районов на реализацию мероприятий по обеспечению жильем молодых семей</t>
  </si>
  <si>
    <t>2022 год</t>
  </si>
  <si>
    <t>2023 год</t>
  </si>
  <si>
    <t>2024 год</t>
  </si>
  <si>
    <t>20225497050000150</t>
  </si>
  <si>
    <t>202254670000050150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</si>
</sst>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?"/>
  </numFmts>
  <fonts count="6" x14ac:knownFonts="1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4" fontId="3" fillId="0" borderId="1" xfId="0" applyNumberFormat="1" applyFont="1" applyBorder="1" applyAlignment="1" applyProtection="1">
      <alignment horizontal="right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0" borderId="0" xfId="0" applyFont="1"/>
    <xf numFmtId="0" fontId="2" fillId="0" borderId="0" xfId="0" applyFont="1"/>
    <xf numFmtId="49" fontId="5" fillId="0" borderId="1" xfId="0" applyNumberFormat="1" applyFont="1" applyBorder="1" applyAlignment="1">
      <alignment horizontal="left" vertical="top" wrapText="1"/>
    </xf>
    <xf numFmtId="49" fontId="5" fillId="0" borderId="1" xfId="0" applyNumberFormat="1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49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/>
    </xf>
    <xf numFmtId="0" fontId="4" fillId="2" borderId="0" xfId="0" applyFont="1" applyFill="1" applyAlignment="1">
      <alignment horizontal="center"/>
    </xf>
    <xf numFmtId="164" fontId="4" fillId="2" borderId="0" xfId="1" applyFont="1" applyFill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" fontId="2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wrapText="1"/>
    </xf>
    <xf numFmtId="49" fontId="4" fillId="0" borderId="1" xfId="0" applyNumberFormat="1" applyFont="1" applyBorder="1" applyAlignment="1" applyProtection="1">
      <alignment horizontal="center" vertical="center"/>
    </xf>
    <xf numFmtId="49" fontId="5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 applyProtection="1">
      <alignment horizontal="right" vertical="center" wrapText="1"/>
    </xf>
    <xf numFmtId="0" fontId="4" fillId="0" borderId="1" xfId="0" applyFont="1" applyBorder="1" applyAlignment="1" applyProtection="1">
      <alignment horizontal="right" vertical="center" wrapText="1"/>
    </xf>
    <xf numFmtId="49" fontId="5" fillId="0" borderId="1" xfId="0" applyNumberFormat="1" applyFont="1" applyFill="1" applyBorder="1" applyAlignment="1" applyProtection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showGridLines="0" tabSelected="1" workbookViewId="0">
      <selection activeCell="B12" sqref="B12"/>
    </sheetView>
  </sheetViews>
  <sheetFormatPr defaultRowHeight="12.75" x14ac:dyDescent="0.2"/>
  <cols>
    <col min="2" max="2" width="26.7109375" customWidth="1"/>
    <col min="3" max="3" width="56.42578125" customWidth="1"/>
    <col min="4" max="4" width="15.7109375" customWidth="1"/>
    <col min="5" max="5" width="14" customWidth="1"/>
    <col min="6" max="6" width="15.140625" customWidth="1"/>
  </cols>
  <sheetData>
    <row r="1" spans="1:8" ht="24" customHeight="1" x14ac:dyDescent="0.2">
      <c r="F1" s="11" t="s">
        <v>33</v>
      </c>
    </row>
    <row r="2" spans="1:8" ht="18.75" x14ac:dyDescent="0.3">
      <c r="A2" s="15" t="s">
        <v>32</v>
      </c>
      <c r="B2" s="15"/>
      <c r="C2" s="15"/>
      <c r="D2" s="15"/>
      <c r="E2" s="15"/>
      <c r="F2" s="15"/>
    </row>
    <row r="3" spans="1:8" ht="18.75" x14ac:dyDescent="0.3">
      <c r="A3" s="16" t="s">
        <v>38</v>
      </c>
      <c r="B3" s="16"/>
      <c r="C3" s="16"/>
      <c r="D3" s="16"/>
      <c r="E3" s="16"/>
      <c r="F3" s="16"/>
    </row>
    <row r="4" spans="1:8" ht="15.75" x14ac:dyDescent="0.25">
      <c r="A4" s="14"/>
      <c r="B4" s="14"/>
      <c r="C4" s="14"/>
      <c r="D4" s="14"/>
      <c r="E4" s="14"/>
      <c r="F4" s="14"/>
      <c r="G4" s="1"/>
      <c r="H4" s="1"/>
    </row>
    <row r="5" spans="1:8" ht="18.75" x14ac:dyDescent="0.25">
      <c r="A5" s="19" t="s">
        <v>1</v>
      </c>
      <c r="B5" s="19" t="s">
        <v>0</v>
      </c>
      <c r="C5" s="3"/>
      <c r="D5" s="17" t="s">
        <v>44</v>
      </c>
      <c r="E5" s="17" t="s">
        <v>45</v>
      </c>
      <c r="F5" s="17" t="s">
        <v>46</v>
      </c>
      <c r="G5" s="1"/>
      <c r="H5" s="1"/>
    </row>
    <row r="6" spans="1:8" ht="18.75" x14ac:dyDescent="0.25">
      <c r="A6" s="19"/>
      <c r="B6" s="19"/>
      <c r="C6" s="4"/>
      <c r="D6" s="18"/>
      <c r="E6" s="18"/>
      <c r="F6" s="18"/>
      <c r="G6" s="1"/>
      <c r="H6" s="1"/>
    </row>
    <row r="7" spans="1:8" ht="93.75" x14ac:dyDescent="0.25">
      <c r="A7" s="8" t="s">
        <v>2</v>
      </c>
      <c r="B7" s="8" t="s">
        <v>3</v>
      </c>
      <c r="C7" s="20" t="s">
        <v>14</v>
      </c>
      <c r="D7" s="21">
        <v>14921500</v>
      </c>
      <c r="E7" s="22">
        <v>0</v>
      </c>
      <c r="F7" s="22">
        <v>0</v>
      </c>
      <c r="G7" s="1"/>
      <c r="H7" s="1"/>
    </row>
    <row r="8" spans="1:8" ht="18.75" x14ac:dyDescent="0.25">
      <c r="A8" s="8"/>
      <c r="B8" s="23" t="s">
        <v>23</v>
      </c>
      <c r="C8" s="23"/>
      <c r="D8" s="2">
        <f>SUM(D7)</f>
        <v>14921500</v>
      </c>
      <c r="E8" s="9">
        <f t="shared" ref="E8:F8" si="0">SUM(E7)</f>
        <v>0</v>
      </c>
      <c r="F8" s="9">
        <f t="shared" si="0"/>
        <v>0</v>
      </c>
      <c r="G8" s="1"/>
      <c r="H8" s="1"/>
    </row>
    <row r="9" spans="1:8" ht="150" x14ac:dyDescent="0.25">
      <c r="A9" s="8" t="s">
        <v>2</v>
      </c>
      <c r="B9" s="8" t="s">
        <v>4</v>
      </c>
      <c r="C9" s="24" t="s">
        <v>15</v>
      </c>
      <c r="D9" s="21">
        <v>0</v>
      </c>
      <c r="E9" s="22">
        <v>0</v>
      </c>
      <c r="F9" s="22">
        <v>1178600</v>
      </c>
      <c r="G9" s="1"/>
      <c r="H9" s="1"/>
    </row>
    <row r="10" spans="1:8" ht="206.25" x14ac:dyDescent="0.25">
      <c r="A10" s="8" t="s">
        <v>2</v>
      </c>
      <c r="B10" s="8" t="s">
        <v>5</v>
      </c>
      <c r="C10" s="24" t="s">
        <v>16</v>
      </c>
      <c r="D10" s="21">
        <v>80800</v>
      </c>
      <c r="E10" s="22">
        <v>0</v>
      </c>
      <c r="F10" s="22">
        <v>5090800</v>
      </c>
      <c r="G10" s="1"/>
      <c r="H10" s="1"/>
    </row>
    <row r="11" spans="1:8" ht="56.25" x14ac:dyDescent="0.25">
      <c r="A11" s="8" t="s">
        <v>2</v>
      </c>
      <c r="B11" s="8" t="s">
        <v>6</v>
      </c>
      <c r="C11" s="20" t="s">
        <v>17</v>
      </c>
      <c r="D11" s="21">
        <v>21600</v>
      </c>
      <c r="E11" s="22">
        <v>32400</v>
      </c>
      <c r="F11" s="22">
        <v>53900</v>
      </c>
      <c r="G11" s="1"/>
      <c r="H11" s="1"/>
    </row>
    <row r="12" spans="1:8" ht="56.25" x14ac:dyDescent="0.25">
      <c r="A12" s="8" t="s">
        <v>2</v>
      </c>
      <c r="B12" s="8" t="s">
        <v>7</v>
      </c>
      <c r="C12" s="20" t="s">
        <v>25</v>
      </c>
      <c r="D12" s="21">
        <v>257600</v>
      </c>
      <c r="E12" s="22">
        <v>257600</v>
      </c>
      <c r="F12" s="22">
        <v>257600</v>
      </c>
      <c r="G12" s="1"/>
      <c r="H12" s="1"/>
    </row>
    <row r="13" spans="1:8" ht="56.25" x14ac:dyDescent="0.3">
      <c r="A13" s="8" t="s">
        <v>2</v>
      </c>
      <c r="B13" s="31" t="s">
        <v>47</v>
      </c>
      <c r="C13" s="25" t="s">
        <v>43</v>
      </c>
      <c r="D13" s="21">
        <v>1483200</v>
      </c>
      <c r="E13" s="22">
        <v>1926207.56</v>
      </c>
      <c r="F13" s="22">
        <v>197750.15</v>
      </c>
      <c r="G13" s="6"/>
      <c r="H13" s="6"/>
    </row>
    <row r="14" spans="1:8" ht="75" x14ac:dyDescent="0.25">
      <c r="A14" s="8" t="s">
        <v>2</v>
      </c>
      <c r="B14" s="8" t="s">
        <v>48</v>
      </c>
      <c r="C14" s="7" t="s">
        <v>26</v>
      </c>
      <c r="D14" s="21">
        <v>1818265</v>
      </c>
      <c r="E14" s="22">
        <v>0</v>
      </c>
      <c r="F14" s="22">
        <v>1110232</v>
      </c>
      <c r="G14" s="6"/>
      <c r="H14" s="6"/>
    </row>
    <row r="15" spans="1:8" ht="18.75" x14ac:dyDescent="0.25">
      <c r="A15" s="8"/>
      <c r="B15" s="26" t="s">
        <v>22</v>
      </c>
      <c r="C15" s="26"/>
      <c r="D15" s="2">
        <f>SUM(D9:D14)</f>
        <v>3661465</v>
      </c>
      <c r="E15" s="9">
        <f>SUM(E9:E14)</f>
        <v>2216207.56</v>
      </c>
      <c r="F15" s="9">
        <f>SUM(F9:F14)</f>
        <v>7888882.1500000004</v>
      </c>
      <c r="G15" s="1"/>
      <c r="H15" s="1"/>
    </row>
    <row r="16" spans="1:8" ht="262.5" x14ac:dyDescent="0.25">
      <c r="A16" s="8" t="s">
        <v>2</v>
      </c>
      <c r="B16" s="8" t="s">
        <v>8</v>
      </c>
      <c r="C16" s="24" t="s">
        <v>18</v>
      </c>
      <c r="D16" s="21">
        <v>234300</v>
      </c>
      <c r="E16" s="22">
        <v>0</v>
      </c>
      <c r="F16" s="22">
        <v>0</v>
      </c>
      <c r="G16" s="1"/>
      <c r="H16" s="1"/>
    </row>
    <row r="17" spans="1:8" ht="318.75" x14ac:dyDescent="0.25">
      <c r="A17" s="8" t="s">
        <v>2</v>
      </c>
      <c r="B17" s="8" t="s">
        <v>34</v>
      </c>
      <c r="C17" s="24" t="s">
        <v>40</v>
      </c>
      <c r="D17" s="21">
        <v>817610</v>
      </c>
      <c r="E17" s="22">
        <v>0</v>
      </c>
      <c r="F17" s="22">
        <v>0</v>
      </c>
      <c r="G17" s="6"/>
      <c r="H17" s="6"/>
    </row>
    <row r="18" spans="1:8" ht="337.5" x14ac:dyDescent="0.25">
      <c r="A18" s="8" t="s">
        <v>2</v>
      </c>
      <c r="B18" s="8" t="s">
        <v>35</v>
      </c>
      <c r="C18" s="24" t="s">
        <v>39</v>
      </c>
      <c r="D18" s="21">
        <v>2534400</v>
      </c>
      <c r="E18" s="22">
        <v>0</v>
      </c>
      <c r="F18" s="22">
        <v>0</v>
      </c>
      <c r="G18" s="6"/>
      <c r="H18" s="6"/>
    </row>
    <row r="19" spans="1:8" ht="75" x14ac:dyDescent="0.25">
      <c r="A19" s="8" t="s">
        <v>2</v>
      </c>
      <c r="B19" s="8" t="s">
        <v>9</v>
      </c>
      <c r="C19" s="20" t="s">
        <v>19</v>
      </c>
      <c r="D19" s="21">
        <v>-50100</v>
      </c>
      <c r="E19" s="22">
        <v>-70200</v>
      </c>
      <c r="F19" s="22">
        <v>2832400</v>
      </c>
      <c r="G19" s="1"/>
      <c r="H19" s="1"/>
    </row>
    <row r="20" spans="1:8" ht="112.5" x14ac:dyDescent="0.25">
      <c r="A20" s="8" t="s">
        <v>2</v>
      </c>
      <c r="B20" s="8" t="s">
        <v>10</v>
      </c>
      <c r="C20" s="20" t="s">
        <v>20</v>
      </c>
      <c r="D20" s="21">
        <v>400</v>
      </c>
      <c r="E20" s="22">
        <v>-400</v>
      </c>
      <c r="F20" s="22">
        <v>2200</v>
      </c>
      <c r="G20" s="1"/>
      <c r="H20" s="1"/>
    </row>
    <row r="21" spans="1:8" ht="18.75" x14ac:dyDescent="0.25">
      <c r="A21" s="8"/>
      <c r="B21" s="26" t="s">
        <v>24</v>
      </c>
      <c r="C21" s="26"/>
      <c r="D21" s="2">
        <f>SUM(D16:D20)</f>
        <v>3536610</v>
      </c>
      <c r="E21" s="9">
        <f t="shared" ref="E21:F21" si="1">SUM(E16:E20)</f>
        <v>-70600</v>
      </c>
      <c r="F21" s="9">
        <f t="shared" si="1"/>
        <v>2834600</v>
      </c>
      <c r="G21" s="1"/>
      <c r="H21" s="1"/>
    </row>
    <row r="22" spans="1:8" ht="112.5" x14ac:dyDescent="0.25">
      <c r="A22" s="8" t="s">
        <v>2</v>
      </c>
      <c r="B22" s="8" t="s">
        <v>11</v>
      </c>
      <c r="C22" s="20" t="s">
        <v>21</v>
      </c>
      <c r="D22" s="21">
        <v>16873900</v>
      </c>
      <c r="E22" s="22">
        <v>16873900</v>
      </c>
      <c r="F22" s="22">
        <v>0</v>
      </c>
      <c r="G22" s="1"/>
      <c r="H22" s="1"/>
    </row>
    <row r="23" spans="1:8" ht="75" x14ac:dyDescent="0.25">
      <c r="A23" s="8" t="s">
        <v>2</v>
      </c>
      <c r="B23" s="8" t="s">
        <v>12</v>
      </c>
      <c r="C23" s="20" t="s">
        <v>30</v>
      </c>
      <c r="D23" s="21">
        <v>1281800</v>
      </c>
      <c r="E23" s="22">
        <v>1281800</v>
      </c>
      <c r="F23" s="22">
        <v>1281800</v>
      </c>
      <c r="G23" s="1"/>
      <c r="H23" s="1"/>
    </row>
    <row r="24" spans="1:8" ht="75" x14ac:dyDescent="0.3">
      <c r="A24" s="8" t="s">
        <v>2</v>
      </c>
      <c r="B24" s="8" t="s">
        <v>36</v>
      </c>
      <c r="C24" s="25" t="s">
        <v>42</v>
      </c>
      <c r="D24" s="21">
        <v>205800</v>
      </c>
      <c r="E24" s="22">
        <v>0</v>
      </c>
      <c r="F24" s="22">
        <v>0</v>
      </c>
      <c r="G24" s="6"/>
      <c r="H24" s="6"/>
    </row>
    <row r="25" spans="1:8" ht="75" x14ac:dyDescent="0.3">
      <c r="A25" s="8" t="s">
        <v>2</v>
      </c>
      <c r="B25" s="8" t="s">
        <v>37</v>
      </c>
      <c r="C25" s="25" t="s">
        <v>41</v>
      </c>
      <c r="D25" s="21">
        <v>4000000</v>
      </c>
      <c r="E25" s="22">
        <v>0</v>
      </c>
      <c r="F25" s="22">
        <v>0</v>
      </c>
      <c r="G25" s="6"/>
      <c r="H25" s="6"/>
    </row>
    <row r="26" spans="1:8" ht="75" x14ac:dyDescent="0.25">
      <c r="A26" s="8" t="s">
        <v>2</v>
      </c>
      <c r="B26" s="8" t="s">
        <v>13</v>
      </c>
      <c r="C26" s="20" t="s">
        <v>31</v>
      </c>
      <c r="D26" s="21">
        <v>110000</v>
      </c>
      <c r="E26" s="22">
        <v>0</v>
      </c>
      <c r="F26" s="22">
        <v>0</v>
      </c>
      <c r="G26" s="1"/>
      <c r="H26" s="1"/>
    </row>
    <row r="27" spans="1:8" ht="75" x14ac:dyDescent="0.25">
      <c r="A27" s="12" t="s">
        <v>2</v>
      </c>
      <c r="B27" s="8" t="s">
        <v>27</v>
      </c>
      <c r="C27" s="27" t="s">
        <v>29</v>
      </c>
      <c r="D27" s="21">
        <v>300000</v>
      </c>
      <c r="E27" s="22">
        <v>0</v>
      </c>
      <c r="F27" s="22">
        <v>0</v>
      </c>
      <c r="G27" s="1"/>
      <c r="H27" s="1"/>
    </row>
    <row r="28" spans="1:8" ht="18.75" x14ac:dyDescent="0.25">
      <c r="A28" s="28"/>
      <c r="B28" s="8"/>
      <c r="C28" s="13" t="s">
        <v>28</v>
      </c>
      <c r="D28" s="2">
        <f>SUM(D22:D27)</f>
        <v>22771500</v>
      </c>
      <c r="E28" s="9">
        <f t="shared" ref="E28:F28" si="2">SUM(E22:E27)</f>
        <v>18155700</v>
      </c>
      <c r="F28" s="9">
        <f t="shared" si="2"/>
        <v>1281800</v>
      </c>
      <c r="G28" s="6"/>
      <c r="H28" s="6"/>
    </row>
    <row r="29" spans="1:8" ht="18.75" x14ac:dyDescent="0.25">
      <c r="A29" s="29"/>
      <c r="B29" s="29"/>
      <c r="C29" s="30"/>
      <c r="D29" s="2">
        <f>D28+D21+D15+D8</f>
        <v>44891075</v>
      </c>
      <c r="E29" s="9">
        <f t="shared" ref="E29:F29" si="3">E28+E21+E15+E8</f>
        <v>20301307.559999999</v>
      </c>
      <c r="F29" s="9">
        <f t="shared" si="3"/>
        <v>12005282.15</v>
      </c>
      <c r="G29" s="1"/>
      <c r="H29" s="1"/>
    </row>
    <row r="30" spans="1:8" ht="18.75" x14ac:dyDescent="0.3">
      <c r="A30" s="5"/>
      <c r="B30" s="5"/>
      <c r="C30" s="5"/>
      <c r="D30" s="1"/>
      <c r="E30" s="10"/>
      <c r="F30" s="10"/>
      <c r="G30" s="1"/>
      <c r="H30" s="1"/>
    </row>
    <row r="31" spans="1:8" ht="18.75" x14ac:dyDescent="0.3">
      <c r="A31" s="5"/>
      <c r="B31" s="5"/>
      <c r="C31" s="5"/>
      <c r="D31" s="1"/>
      <c r="E31" s="1"/>
      <c r="F31" s="1"/>
      <c r="G31" s="1"/>
      <c r="H31" s="1"/>
    </row>
    <row r="32" spans="1:8" ht="15.75" x14ac:dyDescent="0.25">
      <c r="A32" s="1"/>
      <c r="B32" s="1"/>
      <c r="C32" s="1"/>
      <c r="D32" s="1"/>
      <c r="E32" s="1"/>
      <c r="F32" s="1"/>
      <c r="G32" s="1"/>
      <c r="H32" s="1"/>
    </row>
    <row r="33" spans="1:8" ht="15.75" x14ac:dyDescent="0.25">
      <c r="A33" s="1"/>
      <c r="B33" s="1"/>
      <c r="C33" s="1"/>
      <c r="D33" s="1"/>
      <c r="E33" s="1"/>
      <c r="F33" s="1"/>
      <c r="G33" s="1"/>
      <c r="H33" s="1"/>
    </row>
    <row r="34" spans="1:8" ht="15.75" x14ac:dyDescent="0.25">
      <c r="A34" s="1"/>
      <c r="B34" s="1"/>
      <c r="C34" s="1"/>
      <c r="D34" s="1"/>
      <c r="E34" s="1"/>
      <c r="F34" s="1"/>
      <c r="G34" s="1"/>
      <c r="H34" s="1"/>
    </row>
    <row r="35" spans="1:8" ht="15.75" x14ac:dyDescent="0.25">
      <c r="A35" s="1"/>
      <c r="B35" s="1"/>
      <c r="C35" s="1"/>
      <c r="D35" s="1"/>
      <c r="E35" s="1"/>
      <c r="F35" s="1"/>
      <c r="G35" s="1"/>
      <c r="H35" s="1"/>
    </row>
    <row r="36" spans="1:8" ht="15.75" x14ac:dyDescent="0.25">
      <c r="A36" s="1"/>
      <c r="B36" s="1"/>
      <c r="C36" s="1"/>
      <c r="D36" s="1"/>
      <c r="E36" s="1"/>
      <c r="F36" s="1"/>
      <c r="G36" s="1"/>
      <c r="H36" s="1"/>
    </row>
    <row r="37" spans="1:8" ht="15.75" x14ac:dyDescent="0.25">
      <c r="A37" s="1"/>
      <c r="B37" s="1"/>
      <c r="C37" s="1"/>
      <c r="D37" s="1"/>
      <c r="E37" s="1"/>
      <c r="F37" s="1"/>
      <c r="G37" s="1"/>
      <c r="H37" s="1"/>
    </row>
    <row r="38" spans="1:8" ht="15.75" x14ac:dyDescent="0.25">
      <c r="A38" s="1"/>
      <c r="B38" s="1"/>
      <c r="C38" s="1"/>
      <c r="D38" s="1"/>
      <c r="E38" s="1"/>
      <c r="F38" s="1"/>
      <c r="G38" s="1"/>
      <c r="H38" s="1"/>
    </row>
    <row r="39" spans="1:8" ht="15.75" x14ac:dyDescent="0.25">
      <c r="A39" s="1"/>
      <c r="B39" s="1"/>
      <c r="C39" s="1"/>
      <c r="D39" s="1"/>
      <c r="E39" s="1"/>
      <c r="F39" s="1"/>
      <c r="G39" s="1"/>
      <c r="H39" s="1"/>
    </row>
    <row r="40" spans="1:8" ht="15.75" x14ac:dyDescent="0.25">
      <c r="A40" s="1"/>
      <c r="B40" s="1"/>
      <c r="C40" s="1"/>
      <c r="D40" s="1"/>
      <c r="E40" s="1"/>
      <c r="F40" s="1"/>
      <c r="G40" s="1"/>
      <c r="H40" s="1"/>
    </row>
    <row r="41" spans="1:8" ht="15.75" x14ac:dyDescent="0.25">
      <c r="A41" s="1"/>
      <c r="B41" s="1"/>
      <c r="C41" s="1"/>
      <c r="D41" s="1"/>
      <c r="E41" s="1"/>
      <c r="F41" s="1"/>
      <c r="G41" s="1"/>
      <c r="H41" s="1"/>
    </row>
  </sheetData>
  <mergeCells count="12">
    <mergeCell ref="A4:F4"/>
    <mergeCell ref="A2:F2"/>
    <mergeCell ref="A3:F3"/>
    <mergeCell ref="F5:F6"/>
    <mergeCell ref="A29:B29"/>
    <mergeCell ref="B15:C15"/>
    <mergeCell ref="B8:C8"/>
    <mergeCell ref="B21:C21"/>
    <mergeCell ref="A5:A6"/>
    <mergeCell ref="B5:B6"/>
    <mergeCell ref="D5:D6"/>
    <mergeCell ref="E5:E6"/>
  </mergeCells>
  <pageMargins left="1.1811023622047245" right="0.59055118110236227" top="0.78740157480314965" bottom="0.78740157480314965" header="0.51181102362204722" footer="0.59055118110236227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Рашифровка к К1.22</vt:lpstr>
      <vt:lpstr>'Рашифровка к К1.22'!SIGN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17foima</dc:creator>
  <dc:description>POI HSSF rep:2.54.0.113</dc:description>
  <cp:lastModifiedBy>LLI</cp:lastModifiedBy>
  <cp:lastPrinted>2022-02-10T04:45:14Z</cp:lastPrinted>
  <dcterms:created xsi:type="dcterms:W3CDTF">2022-02-09T02:56:23Z</dcterms:created>
  <dcterms:modified xsi:type="dcterms:W3CDTF">2022-02-28T02:46:38Z</dcterms:modified>
</cp:coreProperties>
</file>