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док\БЮДЖЕТ 2020\Корректировка К-3.20\Проект К-3.20 в Совет\"/>
    </mc:Choice>
  </mc:AlternateContent>
  <bookViews>
    <workbookView xWindow="-120" yWindow="-120" windowWidth="29040" windowHeight="15840"/>
  </bookViews>
  <sheets>
    <sheet name="Приложение 2 К-3 ДОПОЛ" sheetId="6" r:id="rId1"/>
  </sheets>
  <definedNames>
    <definedName name="APPT" localSheetId="0">'Приложение 2 К-3 ДОПОЛ'!#REF!</definedName>
    <definedName name="FIO" localSheetId="0">'Приложение 2 К-3 ДОПОЛ'!#REF!</definedName>
    <definedName name="LAST_CELL" localSheetId="0">'Приложение 2 К-3 ДОПОЛ'!#REF!</definedName>
    <definedName name="SIGN" localSheetId="0">'Приложение 2 К-3 ДОПОЛ'!#REF!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27" i="6" l="1"/>
  <c r="F14" i="6" l="1"/>
  <c r="E14" i="6"/>
  <c r="D14" i="6"/>
  <c r="D29" i="6" l="1"/>
  <c r="F29" i="6" l="1"/>
  <c r="E29" i="6"/>
  <c r="F27" i="6"/>
  <c r="E27" i="6"/>
  <c r="D30" i="6"/>
  <c r="F30" i="6" l="1"/>
  <c r="E30" i="6"/>
</calcChain>
</file>

<file path=xl/comments1.xml><?xml version="1.0" encoding="utf-8"?>
<comments xmlns="http://schemas.openxmlformats.org/spreadsheetml/2006/main">
  <authors>
    <author>LLI</author>
  </authors>
  <commentList>
    <comment ref="D26" authorId="0" shapeId="0">
      <text>
        <r>
          <rPr>
            <b/>
            <sz val="9"/>
            <color indexed="81"/>
            <rFont val="Tahoma"/>
            <charset val="1"/>
          </rPr>
          <t>LLI:</t>
        </r>
        <r>
          <rPr>
            <sz val="9"/>
            <color indexed="81"/>
            <rFont val="Tahoma"/>
            <charset val="1"/>
          </rPr>
          <t xml:space="preserve">
-205000</t>
        </r>
      </text>
    </comment>
  </commentList>
</comments>
</file>

<file path=xl/sharedStrings.xml><?xml version="1.0" encoding="utf-8"?>
<sst xmlns="http://schemas.openxmlformats.org/spreadsheetml/2006/main" count="67" uniqueCount="51">
  <si>
    <t>Гл. администратор</t>
  </si>
  <si>
    <t>КВД</t>
  </si>
  <si>
    <t>891</t>
  </si>
  <si>
    <t>Наименование</t>
  </si>
  <si>
    <t>итого субсидий</t>
  </si>
  <si>
    <t>итого субвенций</t>
  </si>
  <si>
    <t>2020 год</t>
  </si>
  <si>
    <t>2021 год</t>
  </si>
  <si>
    <t>2022 год</t>
  </si>
  <si>
    <t>ВСЕГО:</t>
  </si>
  <si>
    <t xml:space="preserve">РАСШИФРОВКА  КРАЕВЫХ СРЕДСТВ, </t>
  </si>
  <si>
    <t xml:space="preserve">ДОПОЛНИТЕЛЬНО ВЫДЕЛЕННЫХ БЮДЖЕТУ АЧИНСКОГО РАЙОНА </t>
  </si>
  <si>
    <t>С МОМЕНТА ПРИНЯТИЯ РЕШЕНИЯ "О РАЙОННОМ  БЮДЖЕТЕ НА 2020 ГОДА И ПЛАНОВЫЙ ПЕРИОД 2021 И 2022 ГОДОВ"</t>
  </si>
  <si>
    <t>к пояснительной записке</t>
  </si>
  <si>
    <t>Субвенции бюджетам муниципальных образований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</t>
  </si>
  <si>
    <t xml:space="preserve">Субвенции бюджетам муниципальных образований на организацию и осуществление деятельности по опеке и попечительству в отношении совершеннолетних граждан, а также в сфере патронажа </t>
  </si>
  <si>
    <t xml:space="preserve">Субвенции бюджетам муниципальных образований на выполнение государственных полномочий по созданию и обеспечению деятельности административных комиссий </t>
  </si>
  <si>
    <t xml:space="preserve">Субвенции бюджетам муниципальных районов края на выполнение отдельных государственных полномочий по решению вопросов поддержки сельскохозяйственного производства </t>
  </si>
  <si>
    <t xml:space="preserve">Субвенции бюджетам муниципальных районов и городских округов края на выполнение отдельных государственных полномочий по организации проведения мероприятий по отлову и содержанию безнадзорных животных </t>
  </si>
  <si>
    <t xml:space="preserve">Субвенции бюджетам муниципальных образований на осуществление государственных полномочий по организации и осуществлению деятельности по опеке и попечительству в отношении несовершеннолетних </t>
  </si>
  <si>
    <t xml:space="preserve">Субвенции бюджетам муниципальных образований на осуществление государственных полномочий по созданию и обеспечению деятельности комиссий по делам несовершеннолетних и защите их прав </t>
  </si>
  <si>
    <t>2 02 25 304 05 0000 150</t>
  </si>
  <si>
    <t>Субсидии бюджетам муниципальных образований края на софинансирование организации и обеспечения обучающихся по образовательным программам начального общего образования в муниципальных образовательных организациях, за исключением обучающихся с ограниченными возможностями здоровья, бесплатным горячим питанием, предусматривающим наличие горячего блюда, не считая горячего напитка</t>
  </si>
  <si>
    <t>2 02 29999 05 7398 150</t>
  </si>
  <si>
    <t>Субсидии бюджетам муниципальных образований на проведение мероприятий, направленных на обеспечение безопасного участия детей в дорожном движении</t>
  </si>
  <si>
    <t>2 02 29999 05 7840 150</t>
  </si>
  <si>
    <t>Субсидии бюджетам муниципальных образований на осуществление (возмещение) расходов, направленных на развитие и повышение качества работы муниципальных учреждений, предоставление новых муниципальных услуг, повышение их качества</t>
  </si>
  <si>
    <t>2 02 30024 05 0289 150</t>
  </si>
  <si>
    <t>2 02 30024 05 5304 150</t>
  </si>
  <si>
    <t>2 02 30024 05 7408 150</t>
  </si>
  <si>
    <t>2 02 30024 05 7409 150</t>
  </si>
  <si>
    <t>2 02 30024 05 7429 150</t>
  </si>
  <si>
    <t>2 02 30024 05 7514 150</t>
  </si>
  <si>
    <t>2 02 30024 05 7517  150</t>
  </si>
  <si>
    <t>2 02 30024 05 7518 150</t>
  </si>
  <si>
    <t>2 02 30024 05 7552 150</t>
  </si>
  <si>
    <t>2 02 30024 05 7604 150</t>
  </si>
  <si>
    <t>2 02 30024 05 7647 150</t>
  </si>
  <si>
    <t>2 02 30029 05 0000 150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</si>
  <si>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</si>
  <si>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</si>
  <si>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Субвенции муниципальным образованиям для осуществления государственных полномочий по организации регулярных перевозок пассажиров и багажа автомобильным транспортом по межмуниципальным маршрутам регулярных перевозок в пригородном и междугородном сообщении, соединяющим поселения, расположенные в границах муниципального района, с его административным центром</t>
  </si>
  <si>
    <t>Субвенции бюджетам муниципальных образований на выплату и доставку компенсации родительской платы за присмотр и уход за детьми в образовательных организациях края, реализующих образовательную программу дошкольного образования</t>
  </si>
  <si>
    <t xml:space="preserve">Прочие межбюджетные трансферты  на выплату ежемесячного денежного вознаграждения за классное руководство педагогическим работникам государственных и муниципальных общеобразовательных организаций </t>
  </si>
  <si>
    <t>итого  прочих межбюджетных трансфертов</t>
  </si>
  <si>
    <t>№ ВН 39-392Р от 28.08.2020</t>
  </si>
  <si>
    <t>Приложение 1</t>
  </si>
  <si>
    <t>Субвенции бюджетам муниципальных образований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</si>
  <si>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</si>
  <si>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2 02 29999 05 7442 150</t>
  </si>
  <si>
    <t>2 02 45303 05 0000 150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</si>
</sst>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?"/>
  </numFmts>
  <fonts count="8" x14ac:knownFonts="1">
    <font>
      <sz val="10"/>
      <name val="Arial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 Cyr"/>
      <charset val="204"/>
    </font>
    <font>
      <sz val="12"/>
      <color rgb="FF000000"/>
      <name val="Times New Roman"/>
      <family val="1"/>
      <charset val="204"/>
    </font>
    <font>
      <sz val="10"/>
      <name val="Helv"/>
      <charset val="204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0" fontId="5" fillId="0" borderId="0"/>
  </cellStyleXfs>
  <cellXfs count="34">
    <xf numFmtId="0" fontId="0" fillId="0" borderId="0" xfId="0"/>
    <xf numFmtId="0" fontId="1" fillId="0" borderId="0" xfId="0" applyFont="1"/>
    <xf numFmtId="0" fontId="1" fillId="0" borderId="0" xfId="0" applyFont="1" applyBorder="1" applyAlignment="1" applyProtection="1">
      <alignment vertical="center"/>
    </xf>
    <xf numFmtId="49" fontId="2" fillId="0" borderId="1" xfId="0" applyNumberFormat="1" applyFont="1" applyBorder="1" applyAlignment="1" applyProtection="1">
      <alignment horizontal="center" vertical="center" wrapText="1"/>
    </xf>
    <xf numFmtId="4" fontId="2" fillId="0" borderId="1" xfId="0" applyNumberFormat="1" applyFont="1" applyBorder="1" applyAlignment="1" applyProtection="1">
      <alignment horizontal="right" vertical="center" wrapText="1"/>
    </xf>
    <xf numFmtId="4" fontId="1" fillId="0" borderId="0" xfId="0" applyNumberFormat="1" applyFont="1"/>
    <xf numFmtId="49" fontId="2" fillId="0" borderId="2" xfId="0" applyNumberFormat="1" applyFont="1" applyBorder="1" applyAlignment="1" applyProtection="1">
      <alignment horizontal="center" vertical="center" wrapText="1"/>
    </xf>
    <xf numFmtId="49" fontId="1" fillId="0" borderId="1" xfId="0" applyNumberFormat="1" applyFont="1" applyBorder="1" applyAlignment="1" applyProtection="1">
      <alignment horizontal="center" vertical="center" wrapText="1"/>
    </xf>
    <xf numFmtId="49" fontId="2" fillId="0" borderId="1" xfId="0" applyNumberFormat="1" applyFont="1" applyBorder="1" applyAlignment="1" applyProtection="1">
      <alignment horizontal="left" vertical="center" wrapText="1"/>
    </xf>
    <xf numFmtId="0" fontId="4" fillId="2" borderId="1" xfId="1" applyFont="1" applyFill="1" applyBorder="1" applyAlignment="1">
      <alignment horizontal="left" wrapText="1"/>
    </xf>
    <xf numFmtId="0" fontId="1" fillId="0" borderId="0" xfId="0" applyFont="1" applyFill="1" applyBorder="1" applyAlignment="1" applyProtection="1">
      <alignment vertical="center"/>
    </xf>
    <xf numFmtId="0" fontId="1" fillId="0" borderId="0" xfId="0" applyFont="1" applyFill="1"/>
    <xf numFmtId="49" fontId="2" fillId="0" borderId="2" xfId="0" applyNumberFormat="1" applyFont="1" applyFill="1" applyBorder="1" applyAlignment="1" applyProtection="1">
      <alignment horizontal="center" vertical="center" wrapText="1"/>
    </xf>
    <xf numFmtId="4" fontId="2" fillId="0" borderId="1" xfId="0" applyNumberFormat="1" applyFont="1" applyFill="1" applyBorder="1" applyAlignment="1" applyProtection="1">
      <alignment horizontal="right" vertical="center" wrapText="1"/>
    </xf>
    <xf numFmtId="4" fontId="1" fillId="0" borderId="0" xfId="0" applyNumberFormat="1" applyFont="1" applyFill="1"/>
    <xf numFmtId="0" fontId="0" fillId="0" borderId="0" xfId="0" applyFill="1"/>
    <xf numFmtId="0" fontId="1" fillId="2" borderId="1" xfId="2" applyFont="1" applyFill="1" applyBorder="1" applyAlignment="1">
      <alignment horizontal="left" wrapText="1"/>
    </xf>
    <xf numFmtId="0" fontId="1" fillId="2" borderId="1" xfId="2" applyFont="1" applyFill="1" applyBorder="1" applyAlignment="1">
      <alignment horizontal="left" vertical="top" wrapText="1"/>
    </xf>
    <xf numFmtId="0" fontId="4" fillId="2" borderId="1" xfId="1" quotePrefix="1" applyFont="1" applyFill="1" applyBorder="1" applyAlignment="1">
      <alignment horizontal="left" wrapText="1"/>
    </xf>
    <xf numFmtId="49" fontId="1" fillId="2" borderId="1" xfId="0" applyNumberFormat="1" applyFont="1" applyFill="1" applyBorder="1" applyAlignment="1" applyProtection="1">
      <alignment horizontal="center" vertical="center" wrapText="1"/>
    </xf>
    <xf numFmtId="164" fontId="1" fillId="2" borderId="1" xfId="0" applyNumberFormat="1" applyFont="1" applyFill="1" applyBorder="1" applyAlignment="1">
      <alignment horizontal="left" wrapText="1"/>
    </xf>
    <xf numFmtId="49" fontId="1" fillId="2" borderId="1" xfId="0" applyNumberFormat="1" applyFont="1" applyFill="1" applyBorder="1" applyAlignment="1">
      <alignment horizontal="left" vertical="center" wrapText="1"/>
    </xf>
    <xf numFmtId="49" fontId="2" fillId="2" borderId="1" xfId="0" applyNumberFormat="1" applyFont="1" applyFill="1" applyBorder="1" applyAlignment="1" applyProtection="1">
      <alignment horizontal="center" vertical="center" wrapText="1"/>
    </xf>
    <xf numFmtId="49" fontId="2" fillId="2" borderId="1" xfId="0" applyNumberFormat="1" applyFont="1" applyFill="1" applyBorder="1" applyAlignment="1" applyProtection="1">
      <alignment horizontal="left" vertical="center" wrapText="1"/>
    </xf>
    <xf numFmtId="4" fontId="2" fillId="2" borderId="1" xfId="0" applyNumberFormat="1" applyFont="1" applyFill="1" applyBorder="1" applyAlignment="1" applyProtection="1">
      <alignment horizontal="right" vertical="center" wrapText="1"/>
    </xf>
    <xf numFmtId="4" fontId="1" fillId="0" borderId="1" xfId="0" applyNumberFormat="1" applyFont="1" applyBorder="1" applyAlignment="1" applyProtection="1">
      <alignment horizontal="center" vertical="center" wrapText="1"/>
    </xf>
    <xf numFmtId="4" fontId="1" fillId="0" borderId="1" xfId="0" applyNumberFormat="1" applyFont="1" applyFill="1" applyBorder="1" applyAlignment="1" applyProtection="1">
      <alignment horizontal="center" vertical="center" wrapText="1"/>
    </xf>
    <xf numFmtId="4" fontId="1" fillId="2" borderId="1" xfId="0" applyNumberFormat="1" applyFont="1" applyFill="1" applyBorder="1" applyAlignment="1" applyProtection="1">
      <alignment horizontal="center" vertical="center" wrapText="1"/>
    </xf>
    <xf numFmtId="4" fontId="1" fillId="2" borderId="1" xfId="0" applyNumberFormat="1" applyFont="1" applyFill="1" applyBorder="1" applyAlignment="1" applyProtection="1">
      <alignment horizontal="right" vertical="center" wrapText="1"/>
    </xf>
    <xf numFmtId="49" fontId="1" fillId="2" borderId="1" xfId="2" applyNumberFormat="1" applyFont="1" applyFill="1" applyBorder="1" applyAlignment="1">
      <alignment horizontal="left" wrapText="1"/>
    </xf>
    <xf numFmtId="0" fontId="1" fillId="2" borderId="0" xfId="0" applyFont="1" applyFill="1"/>
    <xf numFmtId="0" fontId="0" fillId="2" borderId="0" xfId="0" applyFill="1"/>
    <xf numFmtId="0" fontId="1" fillId="0" borderId="0" xfId="0" applyFont="1" applyAlignment="1">
      <alignment horizontal="center"/>
    </xf>
    <xf numFmtId="0" fontId="1" fillId="0" borderId="0" xfId="0" applyFont="1" applyBorder="1" applyAlignment="1" applyProtection="1">
      <alignment horizontal="right" vertical="center"/>
    </xf>
  </cellXfs>
  <cellStyles count="3">
    <cellStyle name="Обычный" xfId="0" builtinId="0"/>
    <cellStyle name="Обычный 2" xfId="1"/>
    <cellStyle name="Обычный_Лист1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F33"/>
  <sheetViews>
    <sheetView showGridLines="0" tabSelected="1" topLeftCell="A20" workbookViewId="0">
      <selection activeCell="C28" sqref="C28"/>
    </sheetView>
  </sheetViews>
  <sheetFormatPr defaultRowHeight="12.75" customHeight="1" x14ac:dyDescent="0.25"/>
  <cols>
    <col min="2" max="2" width="27.42578125" style="31" customWidth="1"/>
    <col min="3" max="3" width="53.85546875" style="1" customWidth="1"/>
    <col min="4" max="4" width="15.28515625" customWidth="1"/>
    <col min="5" max="5" width="18" style="15" customWidth="1"/>
    <col min="6" max="6" width="15.85546875" customWidth="1"/>
    <col min="7" max="7" width="18.7109375" customWidth="1"/>
    <col min="8" max="8" width="34.7109375" customWidth="1"/>
  </cols>
  <sheetData>
    <row r="1" spans="1:6" ht="12.75" customHeight="1" x14ac:dyDescent="0.25">
      <c r="A1" s="1"/>
      <c r="B1" s="30"/>
      <c r="D1" s="2"/>
      <c r="E1" s="33" t="s">
        <v>46</v>
      </c>
      <c r="F1" s="33"/>
    </row>
    <row r="2" spans="1:6" ht="12.75" customHeight="1" x14ac:dyDescent="0.25">
      <c r="A2" s="1"/>
      <c r="B2" s="30"/>
      <c r="D2" s="33" t="s">
        <v>13</v>
      </c>
      <c r="E2" s="33"/>
      <c r="F2" s="33"/>
    </row>
    <row r="3" spans="1:6" ht="12.75" customHeight="1" x14ac:dyDescent="0.25">
      <c r="A3" s="1"/>
      <c r="B3" s="30"/>
      <c r="D3" s="2"/>
      <c r="E3" s="10"/>
      <c r="F3" s="2"/>
    </row>
    <row r="4" spans="1:6" ht="12.75" customHeight="1" x14ac:dyDescent="0.25">
      <c r="A4" s="32" t="s">
        <v>10</v>
      </c>
      <c r="B4" s="32"/>
      <c r="C4" s="32"/>
      <c r="D4" s="32"/>
      <c r="E4" s="32"/>
      <c r="F4" s="32"/>
    </row>
    <row r="5" spans="1:6" ht="18" customHeight="1" x14ac:dyDescent="0.25">
      <c r="A5" s="32" t="s">
        <v>11</v>
      </c>
      <c r="B5" s="32"/>
      <c r="C5" s="32"/>
      <c r="D5" s="32"/>
      <c r="E5" s="32"/>
      <c r="F5" s="32"/>
    </row>
    <row r="6" spans="1:6" ht="17.25" customHeight="1" x14ac:dyDescent="0.25">
      <c r="A6" s="32" t="s">
        <v>12</v>
      </c>
      <c r="B6" s="32"/>
      <c r="C6" s="32"/>
      <c r="D6" s="32"/>
      <c r="E6" s="32"/>
      <c r="F6" s="32"/>
    </row>
    <row r="7" spans="1:6" ht="12.75" customHeight="1" x14ac:dyDescent="0.25">
      <c r="A7" s="32" t="s">
        <v>45</v>
      </c>
      <c r="B7" s="32"/>
      <c r="C7" s="32"/>
      <c r="D7" s="32"/>
      <c r="E7" s="32"/>
      <c r="F7" s="32"/>
    </row>
    <row r="8" spans="1:6" ht="12.75" customHeight="1" x14ac:dyDescent="0.25">
      <c r="A8" s="1"/>
      <c r="B8" s="30"/>
      <c r="D8" s="1"/>
      <c r="E8" s="11"/>
      <c r="F8" s="1"/>
    </row>
    <row r="9" spans="1:6" ht="47.25" x14ac:dyDescent="0.2">
      <c r="A9" s="6" t="s">
        <v>0</v>
      </c>
      <c r="B9" s="22" t="s">
        <v>1</v>
      </c>
      <c r="C9" s="3" t="s">
        <v>3</v>
      </c>
      <c r="D9" s="6" t="s">
        <v>6</v>
      </c>
      <c r="E9" s="12" t="s">
        <v>7</v>
      </c>
      <c r="F9" s="3" t="s">
        <v>8</v>
      </c>
    </row>
    <row r="10" spans="1:6" ht="141.75" x14ac:dyDescent="0.2">
      <c r="A10" s="7" t="s">
        <v>2</v>
      </c>
      <c r="B10" s="19" t="s">
        <v>21</v>
      </c>
      <c r="C10" s="17" t="s">
        <v>22</v>
      </c>
      <c r="D10" s="27">
        <v>3324337</v>
      </c>
      <c r="E10" s="27">
        <v>0</v>
      </c>
      <c r="F10" s="27">
        <v>0</v>
      </c>
    </row>
    <row r="11" spans="1:6" ht="63" x14ac:dyDescent="0.25">
      <c r="A11" s="7" t="s">
        <v>2</v>
      </c>
      <c r="B11" s="19" t="s">
        <v>23</v>
      </c>
      <c r="C11" s="16" t="s">
        <v>24</v>
      </c>
      <c r="D11" s="27">
        <v>4000</v>
      </c>
      <c r="E11" s="27">
        <v>0</v>
      </c>
      <c r="F11" s="27">
        <v>0</v>
      </c>
    </row>
    <row r="12" spans="1:6" ht="78.75" x14ac:dyDescent="0.2">
      <c r="A12" s="7" t="s">
        <v>2</v>
      </c>
      <c r="B12" s="19" t="s">
        <v>49</v>
      </c>
      <c r="C12" s="21" t="s">
        <v>48</v>
      </c>
      <c r="D12" s="27">
        <v>2516316</v>
      </c>
      <c r="E12" s="27">
        <v>0</v>
      </c>
      <c r="F12" s="27">
        <v>0</v>
      </c>
    </row>
    <row r="13" spans="1:6" ht="94.5" x14ac:dyDescent="0.25">
      <c r="A13" s="7" t="s">
        <v>2</v>
      </c>
      <c r="B13" s="19" t="s">
        <v>25</v>
      </c>
      <c r="C13" s="16" t="s">
        <v>26</v>
      </c>
      <c r="D13" s="27">
        <v>1358800</v>
      </c>
      <c r="E13" s="27">
        <v>0</v>
      </c>
      <c r="F13" s="27">
        <v>0</v>
      </c>
    </row>
    <row r="14" spans="1:6" ht="15.75" x14ac:dyDescent="0.2">
      <c r="A14" s="7"/>
      <c r="B14" s="22" t="s">
        <v>4</v>
      </c>
      <c r="C14" s="23"/>
      <c r="D14" s="24">
        <f>SUM(D10:D13)</f>
        <v>7203453</v>
      </c>
      <c r="E14" s="24">
        <f>SUM(E10:E13)</f>
        <v>0</v>
      </c>
      <c r="F14" s="24">
        <f>SUM(F10:F13)</f>
        <v>0</v>
      </c>
    </row>
    <row r="15" spans="1:6" ht="78.75" x14ac:dyDescent="0.25">
      <c r="A15" s="7" t="s">
        <v>2</v>
      </c>
      <c r="B15" s="19" t="s">
        <v>27</v>
      </c>
      <c r="C15" s="29" t="s">
        <v>15</v>
      </c>
      <c r="D15" s="28">
        <v>7300</v>
      </c>
      <c r="E15" s="24"/>
      <c r="F15" s="24"/>
    </row>
    <row r="16" spans="1:6" ht="78.75" x14ac:dyDescent="0.25">
      <c r="A16" s="7" t="s">
        <v>2</v>
      </c>
      <c r="B16" s="19" t="s">
        <v>28</v>
      </c>
      <c r="C16" s="16" t="s">
        <v>47</v>
      </c>
      <c r="D16" s="28">
        <v>-1812400</v>
      </c>
      <c r="E16" s="24"/>
      <c r="F16" s="24"/>
    </row>
    <row r="17" spans="1:6" ht="267.75" x14ac:dyDescent="0.25">
      <c r="A17" s="7" t="s">
        <v>2</v>
      </c>
      <c r="B17" s="19" t="s">
        <v>29</v>
      </c>
      <c r="C17" s="20" t="s">
        <v>39</v>
      </c>
      <c r="D17" s="28">
        <v>424665</v>
      </c>
      <c r="E17" s="24"/>
      <c r="F17" s="24"/>
    </row>
    <row r="18" spans="1:6" ht="267.75" x14ac:dyDescent="0.25">
      <c r="A18" s="7" t="s">
        <v>2</v>
      </c>
      <c r="B18" s="19" t="s">
        <v>30</v>
      </c>
      <c r="C18" s="20" t="s">
        <v>40</v>
      </c>
      <c r="D18" s="28">
        <v>553620</v>
      </c>
      <c r="E18" s="24"/>
      <c r="F18" s="24"/>
    </row>
    <row r="19" spans="1:6" ht="78.75" x14ac:dyDescent="0.25">
      <c r="A19" s="7" t="s">
        <v>2</v>
      </c>
      <c r="B19" s="19" t="s">
        <v>31</v>
      </c>
      <c r="C19" s="9" t="s">
        <v>14</v>
      </c>
      <c r="D19" s="28">
        <v>300</v>
      </c>
      <c r="E19" s="24"/>
      <c r="F19" s="24"/>
    </row>
    <row r="20" spans="1:6" ht="63" x14ac:dyDescent="0.25">
      <c r="A20" s="7" t="s">
        <v>2</v>
      </c>
      <c r="B20" s="19" t="s">
        <v>32</v>
      </c>
      <c r="C20" s="9" t="s">
        <v>16</v>
      </c>
      <c r="D20" s="28">
        <v>500</v>
      </c>
      <c r="E20" s="24"/>
      <c r="F20" s="24"/>
    </row>
    <row r="21" spans="1:6" ht="63" x14ac:dyDescent="0.25">
      <c r="A21" s="7" t="s">
        <v>2</v>
      </c>
      <c r="B21" s="19" t="s">
        <v>33</v>
      </c>
      <c r="C21" s="9" t="s">
        <v>17</v>
      </c>
      <c r="D21" s="28">
        <v>24500</v>
      </c>
      <c r="E21" s="24"/>
      <c r="F21" s="24"/>
    </row>
    <row r="22" spans="1:6" ht="78.75" x14ac:dyDescent="0.25">
      <c r="A22" s="7" t="s">
        <v>2</v>
      </c>
      <c r="B22" s="19" t="s">
        <v>34</v>
      </c>
      <c r="C22" s="9" t="s">
        <v>18</v>
      </c>
      <c r="D22" s="28">
        <v>400</v>
      </c>
      <c r="E22" s="24"/>
      <c r="F22" s="24"/>
    </row>
    <row r="23" spans="1:6" ht="78.75" x14ac:dyDescent="0.25">
      <c r="A23" s="7" t="s">
        <v>2</v>
      </c>
      <c r="B23" s="19" t="s">
        <v>35</v>
      </c>
      <c r="C23" s="18" t="s">
        <v>19</v>
      </c>
      <c r="D23" s="28">
        <v>9900</v>
      </c>
      <c r="E23" s="24"/>
      <c r="F23" s="24"/>
    </row>
    <row r="24" spans="1:6" ht="63" x14ac:dyDescent="0.25">
      <c r="A24" s="7" t="s">
        <v>2</v>
      </c>
      <c r="B24" s="19" t="s">
        <v>36</v>
      </c>
      <c r="C24" s="18" t="s">
        <v>20</v>
      </c>
      <c r="D24" s="28">
        <v>5000</v>
      </c>
      <c r="E24" s="24"/>
      <c r="F24" s="24"/>
    </row>
    <row r="25" spans="1:6" ht="141.75" x14ac:dyDescent="0.25">
      <c r="A25" s="7" t="s">
        <v>2</v>
      </c>
      <c r="B25" s="19" t="s">
        <v>37</v>
      </c>
      <c r="C25" s="9" t="s">
        <v>41</v>
      </c>
      <c r="D25" s="28">
        <v>1227.1500000000001</v>
      </c>
      <c r="E25" s="24"/>
      <c r="F25" s="24"/>
    </row>
    <row r="26" spans="1:6" ht="94.5" x14ac:dyDescent="0.25">
      <c r="A26" s="7" t="s">
        <v>2</v>
      </c>
      <c r="B26" s="19" t="s">
        <v>38</v>
      </c>
      <c r="C26" s="18" t="s">
        <v>42</v>
      </c>
      <c r="D26" s="27">
        <v>-2270700</v>
      </c>
      <c r="E26" s="27">
        <v>0</v>
      </c>
      <c r="F26" s="27">
        <v>0</v>
      </c>
    </row>
    <row r="27" spans="1:6" ht="15.75" x14ac:dyDescent="0.2">
      <c r="A27" s="7"/>
      <c r="B27" s="22" t="s">
        <v>5</v>
      </c>
      <c r="C27" s="8"/>
      <c r="D27" s="4">
        <f>SUM(D15:D26)</f>
        <v>-3055687.85</v>
      </c>
      <c r="E27" s="13">
        <f>SUM(E26:E26)</f>
        <v>0</v>
      </c>
      <c r="F27" s="4">
        <f>SUM(F26:F26)</f>
        <v>0</v>
      </c>
    </row>
    <row r="28" spans="1:6" ht="78.75" x14ac:dyDescent="0.2">
      <c r="A28" s="7" t="s">
        <v>2</v>
      </c>
      <c r="B28" s="19" t="s">
        <v>50</v>
      </c>
      <c r="C28" s="17" t="s">
        <v>43</v>
      </c>
      <c r="D28" s="25">
        <v>-156200</v>
      </c>
      <c r="E28" s="26">
        <v>1406300</v>
      </c>
      <c r="F28" s="25">
        <v>1406300</v>
      </c>
    </row>
    <row r="29" spans="1:6" ht="47.25" x14ac:dyDescent="0.2">
      <c r="A29" s="7"/>
      <c r="B29" s="22" t="s">
        <v>44</v>
      </c>
      <c r="C29" s="3"/>
      <c r="D29" s="4">
        <f>SUM(D28:D28)</f>
        <v>-156200</v>
      </c>
      <c r="E29" s="4">
        <f>SUM(E28:E28)</f>
        <v>1406300</v>
      </c>
      <c r="F29" s="4">
        <f>SUM(F28:F28)</f>
        <v>1406300</v>
      </c>
    </row>
    <row r="30" spans="1:6" ht="15.75" x14ac:dyDescent="0.2">
      <c r="A30" s="3"/>
      <c r="B30" s="22"/>
      <c r="C30" s="3" t="s">
        <v>9</v>
      </c>
      <c r="D30" s="24">
        <f>D29+D27+D14</f>
        <v>3991565.15</v>
      </c>
      <c r="E30" s="13">
        <f>E29+E27+E14</f>
        <v>1406300</v>
      </c>
      <c r="F30" s="4">
        <f>F29+F27+F14</f>
        <v>1406300</v>
      </c>
    </row>
    <row r="31" spans="1:6" ht="12.75" customHeight="1" x14ac:dyDescent="0.25">
      <c r="A31" s="1"/>
      <c r="B31" s="30"/>
      <c r="D31" s="5"/>
      <c r="E31" s="14"/>
      <c r="F31" s="5"/>
    </row>
    <row r="32" spans="1:6" ht="12.75" customHeight="1" x14ac:dyDescent="0.25">
      <c r="A32" s="1"/>
      <c r="B32" s="30"/>
      <c r="D32" s="1"/>
      <c r="E32" s="11"/>
      <c r="F32" s="5"/>
    </row>
    <row r="33" spans="1:6" ht="12.75" customHeight="1" x14ac:dyDescent="0.25">
      <c r="A33" s="1"/>
      <c r="B33" s="30"/>
      <c r="D33" s="1"/>
      <c r="E33" s="11"/>
      <c r="F33" s="1"/>
    </row>
  </sheetData>
  <mergeCells count="6">
    <mergeCell ref="A7:F7"/>
    <mergeCell ref="E1:F1"/>
    <mergeCell ref="D2:F2"/>
    <mergeCell ref="A4:F4"/>
    <mergeCell ref="A5:F5"/>
    <mergeCell ref="A6:F6"/>
  </mergeCells>
  <pageMargins left="1.1811023622047245" right="0.59055118110236227" top="0.78740157480314965" bottom="0.78740157480314965" header="0.51181102362204722" footer="0.35433070866141736"/>
  <pageSetup paperSize="9" scale="60" fitToHeight="0"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2 К-3 ДОПОЛ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17foima</dc:creator>
  <dc:description>POI HSSF rep:2.50.0.86</dc:description>
  <cp:lastModifiedBy>LLI</cp:lastModifiedBy>
  <cp:lastPrinted>2020-10-05T07:44:28Z</cp:lastPrinted>
  <dcterms:created xsi:type="dcterms:W3CDTF">2020-04-13T07:48:28Z</dcterms:created>
  <dcterms:modified xsi:type="dcterms:W3CDTF">2020-10-05T08:25:01Z</dcterms:modified>
</cp:coreProperties>
</file>