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255" windowWidth="15450" windowHeight="10320"/>
  </bookViews>
  <sheets>
    <sheet name="ДЧБ" sheetId="3" r:id="rId1"/>
  </sheets>
  <definedNames>
    <definedName name="APPT" localSheetId="0">ДЧБ!#REF!</definedName>
    <definedName name="FIO" localSheetId="0">ДЧБ!#REF!</definedName>
    <definedName name="SIGN" localSheetId="0">ДЧБ!#REF!</definedName>
    <definedName name="_xlnm.Print_Titles" localSheetId="0">ДЧБ!$8:$9</definedName>
  </definedNames>
  <calcPr calcId="145621"/>
</workbook>
</file>

<file path=xl/calcChain.xml><?xml version="1.0" encoding="utf-8"?>
<calcChain xmlns="http://schemas.openxmlformats.org/spreadsheetml/2006/main">
  <c r="E53" i="3" l="1"/>
  <c r="E23" i="3"/>
  <c r="E10" i="3"/>
  <c r="E9" i="3" l="1"/>
</calcChain>
</file>

<file path=xl/sharedStrings.xml><?xml version="1.0" encoding="utf-8"?>
<sst xmlns="http://schemas.openxmlformats.org/spreadsheetml/2006/main" count="195" uniqueCount="106">
  <si>
    <t>Гл. администратор</t>
  </si>
  <si>
    <t>КВД</t>
  </si>
  <si>
    <t>КОСГУ</t>
  </si>
  <si>
    <t>Наименование КВД</t>
  </si>
  <si>
    <t>891</t>
  </si>
  <si>
    <t>1.5.1</t>
  </si>
  <si>
    <t>2.02.02.00.8.05.0.000</t>
  </si>
  <si>
    <t>Субсидии бюджетам муниципальных районов на обеспечение жильем молодых семей</t>
  </si>
  <si>
    <t>2.02.02.05.1.05.0.000</t>
  </si>
  <si>
    <t>Субсидии бюджетам субъектов Российской Федерации и муниципальных образований на финансовое обеспечение мероприятий федеральной целевой программы развития образования на 2011 - 2015 годы</t>
  </si>
  <si>
    <t>2.02.02.20.4.05.0.000</t>
  </si>
  <si>
    <t>Субсидии бюджетам муниципальных районов на модернизацию региональных систем дошкольного образования</t>
  </si>
  <si>
    <t>2.02.02.99.9.05.7.424</t>
  </si>
  <si>
    <t>2.02.02.99.9.05.7.437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</si>
  <si>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</t>
  </si>
  <si>
    <t>2.02.02.99.9.05.7.448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</si>
  <si>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</t>
  </si>
  <si>
    <t>2.02.02.99.9.05.7.451</t>
  </si>
  <si>
    <t>2.02.02.99.9.05.7.483</t>
  </si>
  <si>
    <t>2.02.02.99.9.05.7.488</t>
  </si>
  <si>
    <t>2.02.02.99.9.05.7.496</t>
  </si>
  <si>
    <t>2.02.02.99.9.05.7.571</t>
  </si>
  <si>
    <t>2.02.02.99.9.05.7.741</t>
  </si>
  <si>
    <t>Субсидии бюджетам муниципальных образований для реализации проектов по благоустройству территорий поселений</t>
  </si>
  <si>
    <t>2.02.03.00.1.05.0.000</t>
  </si>
  <si>
    <t>Субвенции бюджетам муниципальных районов на оплату жилищно-коммунальных услуг отдельным категориям граждан</t>
  </si>
  <si>
    <t>2.02.03.02.2.05.0.000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</si>
  <si>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</si>
  <si>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2.02.03.02.4.05.0.151</t>
  </si>
  <si>
    <t>2.02.03.02.4.05.0.171</t>
  </si>
  <si>
    <t>2.02.03.02.4.05.0.181</t>
  </si>
  <si>
    <t>2.02.03.02.4.05.0.191</t>
  </si>
  <si>
    <t>2.02.03.02.4.05.0.211</t>
  </si>
  <si>
    <t>2.02.03.02.4.05.0.212</t>
  </si>
  <si>
    <t>2.02.03.02.4.05.0.231</t>
  </si>
  <si>
    <t>2.02.03.02.4.05.0.272</t>
  </si>
  <si>
    <t>2.02.03.02.4.05.0.273</t>
  </si>
  <si>
    <t>2.02.03.02.4.05.0.275</t>
  </si>
  <si>
    <t>2.02.03.02.4.05.0.276</t>
  </si>
  <si>
    <t>2.02.03.02.4.05.0.286</t>
  </si>
  <si>
    <t>2.02.03.02.4.05.0.288</t>
  </si>
  <si>
    <t>2.02.03.02.4.05.0.461</t>
  </si>
  <si>
    <t>2.02.03.02.4.05.2.690</t>
  </si>
  <si>
    <t>Субвенции бюджетам муниципальных образований на предоставление, доставку и пересылку единовременной адресной материальной помощи на ремонт печного отопления и электропроводки в жилых помещениях обратившимся многодетным семьям</t>
  </si>
  <si>
    <t>2.02.03.02.4.05.7.429</t>
  </si>
  <si>
    <t>2.02.03.02.4.05.7.513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</si>
  <si>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на 2014 год и плановый период 2015-2016 годов</t>
  </si>
  <si>
    <t>2.02.03.02.4.05.7.514</t>
  </si>
  <si>
    <t>2.02.03.02.4.05.7.517</t>
  </si>
  <si>
    <t>2.02.03.02.4.05.7.552</t>
  </si>
  <si>
    <t>2.02.03.02.4.05.7.561</t>
  </si>
  <si>
    <t>2.02.03.02.4.05.7.564</t>
  </si>
  <si>
    <t>2.02.03.02.4.05.7.566</t>
  </si>
  <si>
    <t>2.02.03.02.4.05.7.588</t>
  </si>
  <si>
    <t>2.02.03.02.4.05.7.604</t>
  </si>
  <si>
    <t>2.02.03.11.5.05.8.000</t>
  </si>
  <si>
    <t>2.02.03.11.5.05.9.000</t>
  </si>
  <si>
    <t>2.02.04.05.3.05.0.000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</si>
  <si>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</si>
  <si>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Субсидии бюджетам муниципальных образований на разработку схем теплоснабжения муниципальных образований Красноярского края </t>
  </si>
  <si>
    <t xml:space="preserve">Субсидии бюджетам муниципальных образований края на проведение работ по уничтожению сорняков дикорастущей конопли </t>
  </si>
  <si>
    <t xml:space="preserve">Субсидии бюджетам муниципальных образований на поддержку детских клубных формирований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</si>
  <si>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</si>
  <si>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разработку проектно-сметной документации на капитальный ремонт гидротехнических сооружений, получение положительного заключения государственной экспертизы </t>
  </si>
  <si>
    <t xml:space="preserve"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</t>
  </si>
  <si>
    <t>Субвенции бюджетам муниципальных образований края на финансирование расходов, связанных с предоставлением ежемесячного пособия на ребенка гражданам, имеющим детей,</t>
  </si>
  <si>
    <t>Субвенции бюджетам муниципальных образований края на финансирование расходов, связанных с предоставлением мер социальной поддержки реабилитированным лицам и лицам, признанным пострадавшими от политических репрессий</t>
  </si>
  <si>
    <t>Субвенции бюджетам муниципальных образований края на финансирование расходов, связанных с предоставлением мер социальной поддержки по оплате жилья и коммунальных услуг отдельным категориям граждан, в форме субсидий для оплаты жилья и коммунальных услуг</t>
  </si>
  <si>
    <t>Субвенции бюджетам муниципальных образований края на финансирование расходов, связанных с предоставлением мер социальной поддержки ветеранам, ветеранам труда,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</t>
  </si>
  <si>
    <t>Субвенции бюджетам муниципальных образований края на финансирование расходов, связанных с предоставлением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государственных и муниципальных образовательных учреждений, работающим и проживающим в сельской местности, рабочих поселках (поселках городского типа) Красноярского края</t>
  </si>
  <si>
    <t>Субвенции бюджетам муниципальных образований края на финансирование расходов, связанных с предоставлением мер социальной поддержки семьям, имеющим детей,</t>
  </si>
  <si>
    <t xml:space="preserve">Субвенции бюджетам муниципальных образований на предоставление, доставку и пересылку компенсации стоимости проезда к месту амбулаторного консультирования и обследования, стационарного лечения, санаторно-курортного лечения и обратно </t>
  </si>
  <si>
    <t xml:space="preserve">Субвенции бюджетам муниципальных образований на предоставление, доставку и пересылку компенсации расходов на проезд инвалидам (в том числе детям-инвалидам), лицам, сопровождающим инвалидов (в том числе детей-инвалидов), к месту проведения обследования, медико-социальной экспертизы, реабилитации и обратно </t>
  </si>
  <si>
    <t>Субвенции бюджетам муниципальных образований на предоставление, доставку и пересылку ежемесячных денежных выплат родителям и законным представителям детей-инвалидов, осуществляющих их воспитание и обучение на дому</t>
  </si>
  <si>
    <t xml:space="preserve">Субвенции бюджетам муниципальных образований на предоставление, доставку и пересылку компенсации стоимости проезда к месту проведения медицинских консультаций, обследования, лечения, перинатальной (дородовой) диагностики нарушений развития ребенка, родоразрешения и обратно </t>
  </si>
  <si>
    <t>Субвенции бюджетам муниципальных образований края на создание и обеспечение деятельности административных комиссий</t>
  </si>
  <si>
    <t>Субвенции бюджетам муниципальных образований края на решение вопросов поддержки сельскохозяйственного производства</t>
  </si>
  <si>
    <t>Субвенции бюджетам муниципальных образований края на организацию и осуществление деятельности по опеке и попечительству в отношении несовершеннолетних</t>
  </si>
  <si>
    <t>Субвенции бюджетам муниципальных образований края, направляемых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назначению и предоставлению ежемесячной денежной выплаты на ребенка в возрасте от 1,5 до 3 лет, которому временно не предоставлено место в государственной (муниципальной) образовательной организации, реализующей основную образовательную программу дошкольного образования»</t>
  </si>
  <si>
    <t>Субвенции бюджетам муниципальных образований края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платы» на 2014 год и плановый период 2015 - 2016 годов</t>
  </si>
  <si>
    <t>Субвенции бюджетам муниципальных образований края на  создание и обеспечение деятельности комиссий по делам несовершеннолетних и защите их прав» на 2014 год и плановый период 2015-2016 годов</t>
  </si>
  <si>
    <t xml:space="preserve"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</t>
  </si>
  <si>
    <t xml:space="preserve"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</t>
  </si>
  <si>
    <t>к пояснительной записке</t>
  </si>
  <si>
    <t xml:space="preserve">Расшифровка краевых средств,  дополнительно выделенных муниципальному образованию                                   </t>
  </si>
  <si>
    <t>151</t>
  </si>
  <si>
    <t>ВСЕГО МЕЖБЮДЖЕТНЫХ ТРАНСФЕРТОВ</t>
  </si>
  <si>
    <t>СУБСИДИИ ИЗ КРАЕВОГО БЮДЖЕТА</t>
  </si>
  <si>
    <t>2.02.02.000.05.0.000</t>
  </si>
  <si>
    <t>СУБВЕНЦИИ ИЗ КРАЕВОГО БЮДЖЕТА</t>
  </si>
  <si>
    <t>2..02.03.000.05.0.000</t>
  </si>
  <si>
    <t>2.02.04.000.05.0.000</t>
  </si>
  <si>
    <t>Прочие межбюджетные трансферты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</si>
  <si>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</si>
  <si>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</si>
  <si>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</t>
  </si>
  <si>
    <t>2</t>
  </si>
  <si>
    <t>3</t>
  </si>
  <si>
    <t>4</t>
  </si>
  <si>
    <t>5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</si>
  <si>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 с учетом расходов на доставку и пересылку</t>
  </si>
  <si>
    <t>в 2014 году (с момента последней корректировки)</t>
  </si>
  <si>
    <t>Сумма, рублей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</si>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</sst>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distributed" wrapText="1" readingOrder="1"/>
    </xf>
    <xf numFmtId="4" fontId="2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"/>
  <sheetViews>
    <sheetView showGridLines="0" tabSelected="1" topLeftCell="A79" workbookViewId="0">
      <selection activeCell="F9" sqref="F9"/>
    </sheetView>
  </sheetViews>
  <sheetFormatPr defaultRowHeight="12.75" customHeight="1" x14ac:dyDescent="0.2"/>
  <cols>
    <col min="1" max="1" width="6.7109375" customWidth="1"/>
    <col min="2" max="2" width="20.85546875" customWidth="1"/>
    <col min="3" max="3" width="9.28515625" customWidth="1"/>
    <col min="4" max="4" width="56.85546875" customWidth="1"/>
    <col min="5" max="5" width="15.42578125" customWidth="1"/>
    <col min="7" max="7" width="13.140625" bestFit="1" customWidth="1"/>
  </cols>
  <sheetData>
    <row r="1" spans="1:10" x14ac:dyDescent="0.2">
      <c r="A1" s="2"/>
      <c r="B1" s="3"/>
      <c r="C1" s="3"/>
      <c r="D1" s="23" t="s">
        <v>105</v>
      </c>
      <c r="E1" s="23"/>
      <c r="F1" s="3"/>
      <c r="G1" s="3"/>
      <c r="H1" s="3"/>
      <c r="I1" s="2"/>
      <c r="J1" s="2"/>
    </row>
    <row r="2" spans="1:10" x14ac:dyDescent="0.2">
      <c r="A2" s="2"/>
      <c r="B2" s="3"/>
      <c r="C2" s="3"/>
      <c r="D2" s="23" t="s">
        <v>83</v>
      </c>
      <c r="E2" s="23"/>
      <c r="F2" s="3"/>
      <c r="G2" s="3"/>
    </row>
    <row r="3" spans="1:10" x14ac:dyDescent="0.2">
      <c r="A3" s="19"/>
      <c r="B3" s="20"/>
      <c r="C3" s="20"/>
      <c r="D3" s="20"/>
      <c r="E3" s="20"/>
      <c r="F3" s="20"/>
      <c r="G3" s="20"/>
    </row>
    <row r="4" spans="1:10" ht="15.75" customHeight="1" x14ac:dyDescent="0.2">
      <c r="A4" s="21" t="s">
        <v>84</v>
      </c>
      <c r="B4" s="21"/>
      <c r="C4" s="21"/>
      <c r="D4" s="21"/>
      <c r="E4" s="21"/>
      <c r="F4" s="2"/>
      <c r="G4" s="2"/>
    </row>
    <row r="5" spans="1:10" ht="19.5" x14ac:dyDescent="0.35">
      <c r="A5" s="18"/>
      <c r="B5" s="22" t="s">
        <v>101</v>
      </c>
      <c r="C5" s="22"/>
      <c r="D5" s="22"/>
      <c r="E5" s="22"/>
      <c r="F5" s="1"/>
      <c r="G5" s="1"/>
      <c r="H5" s="1"/>
      <c r="I5" s="1"/>
      <c r="J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51" x14ac:dyDescent="0.2">
      <c r="A7" s="9" t="s">
        <v>0</v>
      </c>
      <c r="B7" s="9" t="s">
        <v>1</v>
      </c>
      <c r="C7" s="9" t="s">
        <v>2</v>
      </c>
      <c r="D7" s="9" t="s">
        <v>3</v>
      </c>
      <c r="E7" s="9" t="s">
        <v>102</v>
      </c>
    </row>
    <row r="8" spans="1:10" x14ac:dyDescent="0.2">
      <c r="A8" s="9" t="s">
        <v>95</v>
      </c>
      <c r="B8" s="9" t="s">
        <v>96</v>
      </c>
      <c r="C8" s="9" t="s">
        <v>97</v>
      </c>
      <c r="D8" s="9" t="s">
        <v>98</v>
      </c>
      <c r="E8" s="9" t="s">
        <v>99</v>
      </c>
    </row>
    <row r="9" spans="1:10" ht="15.75" x14ac:dyDescent="0.2">
      <c r="A9" s="10"/>
      <c r="B9" s="10"/>
      <c r="C9" s="10"/>
      <c r="D9" s="4" t="s">
        <v>86</v>
      </c>
      <c r="E9" s="8">
        <f>E10+E23+E53</f>
        <v>75637568.319999993</v>
      </c>
    </row>
    <row r="10" spans="1:10" ht="15.75" x14ac:dyDescent="0.2">
      <c r="A10" s="10" t="s">
        <v>4</v>
      </c>
      <c r="B10" s="10" t="s">
        <v>88</v>
      </c>
      <c r="C10" s="10" t="s">
        <v>85</v>
      </c>
      <c r="D10" s="5" t="s">
        <v>87</v>
      </c>
      <c r="E10" s="8">
        <f>E11+E12+E13+E14+E15+E16+E17+E19+E20+E21+E22+E18</f>
        <v>72901158.319999993</v>
      </c>
    </row>
    <row r="11" spans="1:10" ht="31.5" x14ac:dyDescent="0.2">
      <c r="A11" s="11" t="s">
        <v>4</v>
      </c>
      <c r="B11" s="11" t="s">
        <v>6</v>
      </c>
      <c r="C11" s="11" t="s">
        <v>5</v>
      </c>
      <c r="D11" s="11" t="s">
        <v>7</v>
      </c>
      <c r="E11" s="7">
        <v>287400.96000000002</v>
      </c>
    </row>
    <row r="12" spans="1:10" ht="63" x14ac:dyDescent="0.2">
      <c r="A12" s="11" t="s">
        <v>4</v>
      </c>
      <c r="B12" s="11" t="s">
        <v>8</v>
      </c>
      <c r="C12" s="11" t="s">
        <v>5</v>
      </c>
      <c r="D12" s="11" t="s">
        <v>9</v>
      </c>
      <c r="E12" s="7">
        <v>17425675.359999999</v>
      </c>
    </row>
    <row r="13" spans="1:10" ht="47.25" x14ac:dyDescent="0.2">
      <c r="A13" s="11" t="s">
        <v>4</v>
      </c>
      <c r="B13" s="11" t="s">
        <v>10</v>
      </c>
      <c r="C13" s="11" t="s">
        <v>5</v>
      </c>
      <c r="D13" s="11" t="s">
        <v>11</v>
      </c>
      <c r="E13" s="7">
        <v>32244500</v>
      </c>
    </row>
    <row r="14" spans="1:10" ht="47.25" x14ac:dyDescent="0.2">
      <c r="A14" s="11" t="s">
        <v>4</v>
      </c>
      <c r="B14" s="11" t="s">
        <v>12</v>
      </c>
      <c r="C14" s="11" t="s">
        <v>5</v>
      </c>
      <c r="D14" s="12" t="s">
        <v>59</v>
      </c>
      <c r="E14" s="7">
        <v>798400</v>
      </c>
    </row>
    <row r="15" spans="1:10" ht="110.25" x14ac:dyDescent="0.2">
      <c r="A15" s="11" t="s">
        <v>4</v>
      </c>
      <c r="B15" s="11" t="s">
        <v>13</v>
      </c>
      <c r="C15" s="11" t="s">
        <v>5</v>
      </c>
      <c r="D15" s="12" t="s">
        <v>14</v>
      </c>
      <c r="E15" s="7">
        <v>2464000</v>
      </c>
    </row>
    <row r="16" spans="1:10" ht="78.75" x14ac:dyDescent="0.2">
      <c r="A16" s="11" t="s">
        <v>4</v>
      </c>
      <c r="B16" s="11" t="s">
        <v>15</v>
      </c>
      <c r="C16" s="11" t="s">
        <v>5</v>
      </c>
      <c r="D16" s="11" t="s">
        <v>16</v>
      </c>
      <c r="E16" s="7">
        <v>721400</v>
      </c>
    </row>
    <row r="17" spans="1:5" ht="47.25" x14ac:dyDescent="0.2">
      <c r="A17" s="11" t="s">
        <v>4</v>
      </c>
      <c r="B17" s="11" t="s">
        <v>17</v>
      </c>
      <c r="C17" s="11" t="s">
        <v>5</v>
      </c>
      <c r="D17" s="12" t="s">
        <v>60</v>
      </c>
      <c r="E17" s="7">
        <v>-49818</v>
      </c>
    </row>
    <row r="18" spans="1:5" ht="31.5" x14ac:dyDescent="0.2">
      <c r="A18" s="11" t="s">
        <v>4</v>
      </c>
      <c r="B18" s="11" t="s">
        <v>18</v>
      </c>
      <c r="C18" s="11" t="s">
        <v>5</v>
      </c>
      <c r="D18" s="11" t="s">
        <v>61</v>
      </c>
      <c r="E18" s="7">
        <v>100000</v>
      </c>
    </row>
    <row r="19" spans="1:5" ht="47.25" x14ac:dyDescent="0.2">
      <c r="A19" s="11" t="s">
        <v>4</v>
      </c>
      <c r="B19" s="11" t="s">
        <v>19</v>
      </c>
      <c r="C19" s="11" t="s">
        <v>5</v>
      </c>
      <c r="D19" s="12" t="s">
        <v>62</v>
      </c>
      <c r="E19" s="7">
        <v>-30800</v>
      </c>
    </row>
    <row r="20" spans="1:5" ht="78.75" x14ac:dyDescent="0.2">
      <c r="A20" s="11" t="s">
        <v>4</v>
      </c>
      <c r="B20" s="11" t="s">
        <v>20</v>
      </c>
      <c r="C20" s="11" t="s">
        <v>5</v>
      </c>
      <c r="D20" s="12" t="s">
        <v>63</v>
      </c>
      <c r="E20" s="7">
        <v>-288600</v>
      </c>
    </row>
    <row r="21" spans="1:5" ht="189" x14ac:dyDescent="0.2">
      <c r="A21" s="11" t="s">
        <v>4</v>
      </c>
      <c r="B21" s="11" t="s">
        <v>21</v>
      </c>
      <c r="C21" s="11" t="s">
        <v>5</v>
      </c>
      <c r="D21" s="12" t="s">
        <v>103</v>
      </c>
      <c r="E21" s="7">
        <v>16900000</v>
      </c>
    </row>
    <row r="22" spans="1:5" ht="47.25" x14ac:dyDescent="0.2">
      <c r="A22" s="11" t="s">
        <v>4</v>
      </c>
      <c r="B22" s="11" t="s">
        <v>22</v>
      </c>
      <c r="C22" s="11" t="s">
        <v>5</v>
      </c>
      <c r="D22" s="11" t="s">
        <v>23</v>
      </c>
      <c r="E22" s="7">
        <v>2329000</v>
      </c>
    </row>
    <row r="23" spans="1:5" ht="31.5" x14ac:dyDescent="0.2">
      <c r="A23" s="11" t="s">
        <v>4</v>
      </c>
      <c r="B23" s="11" t="s">
        <v>90</v>
      </c>
      <c r="C23" s="11" t="s">
        <v>85</v>
      </c>
      <c r="D23" s="6" t="s">
        <v>89</v>
      </c>
      <c r="E23" s="8">
        <f>E24+E25+E26+E27+E28+E29+E30+E31+E32+E33+E34+E35+E36+E37+E38+E39+E40+E41+E42+E43+E44+E45+E46+E47+E48+E49+E50+E51+E52</f>
        <v>2686410</v>
      </c>
    </row>
    <row r="24" spans="1:5" ht="47.25" x14ac:dyDescent="0.2">
      <c r="A24" s="11" t="s">
        <v>4</v>
      </c>
      <c r="B24" s="11" t="s">
        <v>24</v>
      </c>
      <c r="C24" s="11" t="s">
        <v>5</v>
      </c>
      <c r="D24" s="11" t="s">
        <v>25</v>
      </c>
      <c r="E24" s="7">
        <v>-334290</v>
      </c>
    </row>
    <row r="25" spans="1:5" ht="47.25" x14ac:dyDescent="0.2">
      <c r="A25" s="11" t="s">
        <v>4</v>
      </c>
      <c r="B25" s="11" t="s">
        <v>26</v>
      </c>
      <c r="C25" s="11" t="s">
        <v>5</v>
      </c>
      <c r="D25" s="11" t="s">
        <v>27</v>
      </c>
      <c r="E25" s="7">
        <v>-428947</v>
      </c>
    </row>
    <row r="26" spans="1:5" ht="94.5" x14ac:dyDescent="0.2">
      <c r="A26" s="11" t="s">
        <v>4</v>
      </c>
      <c r="B26" s="11" t="s">
        <v>28</v>
      </c>
      <c r="C26" s="11" t="s">
        <v>5</v>
      </c>
      <c r="D26" s="12" t="s">
        <v>64</v>
      </c>
      <c r="E26" s="7">
        <v>-58600</v>
      </c>
    </row>
    <row r="27" spans="1:5" ht="63" x14ac:dyDescent="0.2">
      <c r="A27" s="11" t="s">
        <v>4</v>
      </c>
      <c r="B27" s="11" t="s">
        <v>29</v>
      </c>
      <c r="C27" s="11" t="s">
        <v>5</v>
      </c>
      <c r="D27" s="12" t="s">
        <v>65</v>
      </c>
      <c r="E27" s="7">
        <v>-467200</v>
      </c>
    </row>
    <row r="28" spans="1:5" ht="78.75" x14ac:dyDescent="0.2">
      <c r="A28" s="11" t="s">
        <v>4</v>
      </c>
      <c r="B28" s="11" t="s">
        <v>30</v>
      </c>
      <c r="C28" s="11" t="s">
        <v>5</v>
      </c>
      <c r="D28" s="12" t="s">
        <v>66</v>
      </c>
      <c r="E28" s="7">
        <v>-92700</v>
      </c>
    </row>
    <row r="29" spans="1:5" ht="94.5" x14ac:dyDescent="0.2">
      <c r="A29" s="11" t="s">
        <v>4</v>
      </c>
      <c r="B29" s="11" t="s">
        <v>31</v>
      </c>
      <c r="C29" s="11" t="s">
        <v>5</v>
      </c>
      <c r="D29" s="12" t="s">
        <v>67</v>
      </c>
      <c r="E29" s="7">
        <v>-651400</v>
      </c>
    </row>
    <row r="30" spans="1:5" ht="110.25" x14ac:dyDescent="0.2">
      <c r="A30" s="11" t="s">
        <v>4</v>
      </c>
      <c r="B30" s="11" t="s">
        <v>32</v>
      </c>
      <c r="C30" s="11" t="s">
        <v>5</v>
      </c>
      <c r="D30" s="12" t="s">
        <v>68</v>
      </c>
      <c r="E30" s="7">
        <v>-640000</v>
      </c>
    </row>
    <row r="31" spans="1:5" ht="110.25" x14ac:dyDescent="0.2">
      <c r="A31" s="11" t="s">
        <v>4</v>
      </c>
      <c r="B31" s="11" t="s">
        <v>33</v>
      </c>
      <c r="C31" s="11" t="s">
        <v>5</v>
      </c>
      <c r="D31" s="12" t="s">
        <v>68</v>
      </c>
      <c r="E31" s="7">
        <v>-87000</v>
      </c>
    </row>
    <row r="32" spans="1:5" ht="157.5" x14ac:dyDescent="0.2">
      <c r="A32" s="11" t="s">
        <v>4</v>
      </c>
      <c r="B32" s="11" t="s">
        <v>34</v>
      </c>
      <c r="C32" s="11" t="s">
        <v>5</v>
      </c>
      <c r="D32" s="12" t="s">
        <v>69</v>
      </c>
      <c r="E32" s="7">
        <v>505000</v>
      </c>
    </row>
    <row r="33" spans="1:5" ht="63" x14ac:dyDescent="0.2">
      <c r="A33" s="11" t="s">
        <v>4</v>
      </c>
      <c r="B33" s="11" t="s">
        <v>35</v>
      </c>
      <c r="C33" s="11" t="s">
        <v>5</v>
      </c>
      <c r="D33" s="12" t="s">
        <v>70</v>
      </c>
      <c r="E33" s="7">
        <v>9000</v>
      </c>
    </row>
    <row r="34" spans="1:5" ht="63" x14ac:dyDescent="0.2">
      <c r="A34" s="11" t="s">
        <v>4</v>
      </c>
      <c r="B34" s="11" t="s">
        <v>36</v>
      </c>
      <c r="C34" s="11" t="s">
        <v>5</v>
      </c>
      <c r="D34" s="12" t="s">
        <v>70</v>
      </c>
      <c r="E34" s="13">
        <v>49000</v>
      </c>
    </row>
    <row r="35" spans="1:5" ht="63" x14ac:dyDescent="0.2">
      <c r="A35" s="11" t="s">
        <v>4</v>
      </c>
      <c r="B35" s="11" t="s">
        <v>37</v>
      </c>
      <c r="C35" s="11" t="s">
        <v>5</v>
      </c>
      <c r="D35" s="12" t="s">
        <v>100</v>
      </c>
      <c r="E35" s="7">
        <v>29447</v>
      </c>
    </row>
    <row r="36" spans="1:5" ht="78.75" x14ac:dyDescent="0.2">
      <c r="A36" s="11" t="s">
        <v>4</v>
      </c>
      <c r="B36" s="11" t="s">
        <v>38</v>
      </c>
      <c r="C36" s="11" t="s">
        <v>5</v>
      </c>
      <c r="D36" s="12" t="s">
        <v>71</v>
      </c>
      <c r="E36" s="7">
        <v>28800</v>
      </c>
    </row>
    <row r="37" spans="1:5" ht="110.25" x14ac:dyDescent="0.2">
      <c r="A37" s="11" t="s">
        <v>4</v>
      </c>
      <c r="B37" s="11" t="s">
        <v>39</v>
      </c>
      <c r="C37" s="11" t="s">
        <v>5</v>
      </c>
      <c r="D37" s="12" t="s">
        <v>72</v>
      </c>
      <c r="E37" s="7">
        <v>3900</v>
      </c>
    </row>
    <row r="38" spans="1:5" ht="78.75" x14ac:dyDescent="0.2">
      <c r="A38" s="11" t="s">
        <v>4</v>
      </c>
      <c r="B38" s="11" t="s">
        <v>40</v>
      </c>
      <c r="C38" s="11" t="s">
        <v>5</v>
      </c>
      <c r="D38" s="12" t="s">
        <v>73</v>
      </c>
      <c r="E38" s="7">
        <v>31200</v>
      </c>
    </row>
    <row r="39" spans="1:5" ht="94.5" x14ac:dyDescent="0.2">
      <c r="A39" s="11" t="s">
        <v>4</v>
      </c>
      <c r="B39" s="11" t="s">
        <v>41</v>
      </c>
      <c r="C39" s="11" t="s">
        <v>5</v>
      </c>
      <c r="D39" s="12" t="s">
        <v>74</v>
      </c>
      <c r="E39" s="7">
        <v>-3900</v>
      </c>
    </row>
    <row r="40" spans="1:5" ht="78.75" x14ac:dyDescent="0.2">
      <c r="A40" s="11" t="s">
        <v>4</v>
      </c>
      <c r="B40" s="11" t="s">
        <v>42</v>
      </c>
      <c r="C40" s="11" t="s">
        <v>5</v>
      </c>
      <c r="D40" s="11" t="s">
        <v>43</v>
      </c>
      <c r="E40" s="7">
        <v>160000</v>
      </c>
    </row>
    <row r="41" spans="1:5" ht="126" x14ac:dyDescent="0.2">
      <c r="A41" s="11" t="s">
        <v>4</v>
      </c>
      <c r="B41" s="11" t="s">
        <v>44</v>
      </c>
      <c r="C41" s="11" t="s">
        <v>5</v>
      </c>
      <c r="D41" s="12" t="s">
        <v>104</v>
      </c>
      <c r="E41" s="7">
        <v>21400</v>
      </c>
    </row>
    <row r="42" spans="1:5" ht="157.5" x14ac:dyDescent="0.2">
      <c r="A42" s="11" t="s">
        <v>4</v>
      </c>
      <c r="B42" s="11" t="s">
        <v>45</v>
      </c>
      <c r="C42" s="11" t="s">
        <v>5</v>
      </c>
      <c r="D42" s="12" t="s">
        <v>46</v>
      </c>
      <c r="E42" s="7">
        <v>-44700</v>
      </c>
    </row>
    <row r="43" spans="1:5" ht="47.25" x14ac:dyDescent="0.2">
      <c r="A43" s="11" t="s">
        <v>4</v>
      </c>
      <c r="B43" s="11" t="s">
        <v>47</v>
      </c>
      <c r="C43" s="11" t="s">
        <v>5</v>
      </c>
      <c r="D43" s="12" t="s">
        <v>75</v>
      </c>
      <c r="E43" s="7">
        <v>-500</v>
      </c>
    </row>
    <row r="44" spans="1:5" ht="47.25" x14ac:dyDescent="0.2">
      <c r="A44" s="11" t="s">
        <v>4</v>
      </c>
      <c r="B44" s="11" t="s">
        <v>48</v>
      </c>
      <c r="C44" s="11" t="s">
        <v>5</v>
      </c>
      <c r="D44" s="12" t="s">
        <v>76</v>
      </c>
      <c r="E44" s="7">
        <v>-51000</v>
      </c>
    </row>
    <row r="45" spans="1:5" ht="63" x14ac:dyDescent="0.2">
      <c r="A45" s="11" t="s">
        <v>4</v>
      </c>
      <c r="B45" s="11" t="s">
        <v>49</v>
      </c>
      <c r="C45" s="11" t="s">
        <v>5</v>
      </c>
      <c r="D45" s="12" t="s">
        <v>77</v>
      </c>
      <c r="E45" s="7">
        <v>-9900</v>
      </c>
    </row>
    <row r="46" spans="1:5" ht="173.25" x14ac:dyDescent="0.2">
      <c r="A46" s="11" t="s">
        <v>4</v>
      </c>
      <c r="B46" s="11" t="s">
        <v>50</v>
      </c>
      <c r="C46" s="11" t="s">
        <v>5</v>
      </c>
      <c r="D46" s="12" t="s">
        <v>78</v>
      </c>
      <c r="E46" s="7">
        <v>658600</v>
      </c>
    </row>
    <row r="47" spans="1:5" ht="126" x14ac:dyDescent="0.2">
      <c r="A47" s="11" t="s">
        <v>4</v>
      </c>
      <c r="B47" s="11" t="s">
        <v>51</v>
      </c>
      <c r="C47" s="11" t="s">
        <v>5</v>
      </c>
      <c r="D47" s="12" t="s">
        <v>94</v>
      </c>
      <c r="E47" s="7">
        <v>-2032100</v>
      </c>
    </row>
    <row r="48" spans="1:5" ht="110.25" x14ac:dyDescent="0.2">
      <c r="A48" s="11" t="s">
        <v>4</v>
      </c>
      <c r="B48" s="11" t="s">
        <v>52</v>
      </c>
      <c r="C48" s="11" t="s">
        <v>5</v>
      </c>
      <c r="D48" s="12" t="s">
        <v>79</v>
      </c>
      <c r="E48" s="7">
        <v>-1446300</v>
      </c>
    </row>
    <row r="49" spans="1:5" ht="126" x14ac:dyDescent="0.2">
      <c r="A49" s="11" t="s">
        <v>4</v>
      </c>
      <c r="B49" s="11" t="s">
        <v>53</v>
      </c>
      <c r="C49" s="11" t="s">
        <v>5</v>
      </c>
      <c r="D49" s="12" t="s">
        <v>93</v>
      </c>
      <c r="E49" s="7">
        <v>7531600</v>
      </c>
    </row>
    <row r="50" spans="1:5" ht="63" x14ac:dyDescent="0.2">
      <c r="A50" s="11" t="s">
        <v>4</v>
      </c>
      <c r="B50" s="11" t="s">
        <v>54</v>
      </c>
      <c r="C50" s="11" t="s">
        <v>5</v>
      </c>
      <c r="D50" s="12" t="s">
        <v>80</v>
      </c>
      <c r="E50" s="7">
        <v>-5000</v>
      </c>
    </row>
    <row r="51" spans="1:5" ht="63" x14ac:dyDescent="0.2">
      <c r="A51" s="11" t="s">
        <v>4</v>
      </c>
      <c r="B51" s="11" t="s">
        <v>55</v>
      </c>
      <c r="C51" s="11" t="s">
        <v>5</v>
      </c>
      <c r="D51" s="12" t="s">
        <v>81</v>
      </c>
      <c r="E51" s="7">
        <v>10000</v>
      </c>
    </row>
    <row r="52" spans="1:5" ht="78.75" x14ac:dyDescent="0.2">
      <c r="A52" s="11" t="s">
        <v>4</v>
      </c>
      <c r="B52" s="11" t="s">
        <v>56</v>
      </c>
      <c r="C52" s="11" t="s">
        <v>5</v>
      </c>
      <c r="D52" s="14" t="s">
        <v>82</v>
      </c>
      <c r="E52" s="7">
        <v>2000</v>
      </c>
    </row>
    <row r="53" spans="1:5" ht="15.75" x14ac:dyDescent="0.2">
      <c r="A53" s="15" t="s">
        <v>4</v>
      </c>
      <c r="B53" s="15" t="s">
        <v>91</v>
      </c>
      <c r="C53" s="15" t="s">
        <v>85</v>
      </c>
      <c r="D53" s="16" t="s">
        <v>92</v>
      </c>
      <c r="E53" s="17">
        <f>E54</f>
        <v>50000</v>
      </c>
    </row>
    <row r="54" spans="1:5" ht="78.75" x14ac:dyDescent="0.2">
      <c r="A54" s="11" t="s">
        <v>4</v>
      </c>
      <c r="B54" s="11" t="s">
        <v>57</v>
      </c>
      <c r="C54" s="11" t="s">
        <v>5</v>
      </c>
      <c r="D54" s="11" t="s">
        <v>58</v>
      </c>
      <c r="E54" s="7">
        <v>50000</v>
      </c>
    </row>
    <row r="55" spans="1:5" x14ac:dyDescent="0.2">
      <c r="A55" s="1"/>
    </row>
    <row r="56" spans="1:5" ht="42.75" customHeight="1" x14ac:dyDescent="0.2">
      <c r="A56" s="1"/>
    </row>
    <row r="57" spans="1:5" ht="42.75" customHeight="1" x14ac:dyDescent="0.2"/>
  </sheetData>
  <mergeCells count="4">
    <mergeCell ref="A4:E4"/>
    <mergeCell ref="B5:E5"/>
    <mergeCell ref="D1:E1"/>
    <mergeCell ref="D2:E2"/>
  </mergeCells>
  <pageMargins left="0.74803149606299213" right="0" top="0" bottom="0" header="0" footer="0"/>
  <pageSetup paperSize="9" scale="8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111</cp:lastModifiedBy>
  <cp:lastPrinted>2014-11-20T02:48:22Z</cp:lastPrinted>
  <dcterms:created xsi:type="dcterms:W3CDTF">2002-03-11T10:22:12Z</dcterms:created>
  <dcterms:modified xsi:type="dcterms:W3CDTF">2015-04-13T08:12:22Z</dcterms:modified>
</cp:coreProperties>
</file>