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\БЮДЖЕТ 2022\Корректировка К-6.22\Корректировка 6-22 Совет\Проект Решения в Совет\"/>
    </mc:Choice>
  </mc:AlternateContent>
  <bookViews>
    <workbookView xWindow="90" yWindow="375" windowWidth="28710" windowHeight="15225"/>
  </bookViews>
  <sheets>
    <sheet name="доп мбт на 08.11.2022" sheetId="4" r:id="rId1"/>
  </sheets>
  <definedNames>
    <definedName name="_xlnm.Print_Titles" localSheetId="0">'доп мбт на 08.11.2022'!$3:$3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4" l="1"/>
  <c r="G18" i="4"/>
  <c r="F17" i="4"/>
  <c r="G17" i="4"/>
  <c r="F14" i="4"/>
  <c r="G14" i="4"/>
  <c r="E14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5" i="4"/>
  <c r="F6" i="4"/>
  <c r="G6" i="4"/>
  <c r="E6" i="4"/>
  <c r="E17" i="4" l="1"/>
  <c r="E18" i="4" s="1"/>
</calcChain>
</file>

<file path=xl/sharedStrings.xml><?xml version="1.0" encoding="utf-8"?>
<sst xmlns="http://schemas.openxmlformats.org/spreadsheetml/2006/main" count="35" uniqueCount="35">
  <si>
    <t>Субвенции бюджетам муниципальных районов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организаций)</t>
  </si>
  <si>
    <t>№ п/п</t>
  </si>
  <si>
    <t>Код главного администратора доходов бюджета</t>
  </si>
  <si>
    <t>Код классификации доходов</t>
  </si>
  <si>
    <t>Наименование кода классификации доходов</t>
  </si>
  <si>
    <t>Итого субвенций</t>
  </si>
  <si>
    <t>Итого иных межбюджетных трансфертов</t>
  </si>
  <si>
    <t>Всего</t>
  </si>
  <si>
    <t>2 02 30024 05 7408 150</t>
  </si>
  <si>
    <t>2 02 15002 05 0000 150</t>
  </si>
  <si>
    <t>Прочие дотации бюджетам муниципальных районов( на частичную компенсацию расходов на повышение оплаты труда отдельным категориям работников бюджетной сферы</t>
  </si>
  <si>
    <t>Дотации бюджетам муниципальных образований края на поддержку мер по обеспечению сбалансированности бюджетов муниципальных образований края</t>
  </si>
  <si>
    <t>2 02 19999 05 2724 150</t>
  </si>
  <si>
    <t>итого дотаций</t>
  </si>
  <si>
    <t>2 02 30024 05 7564 150</t>
  </si>
  <si>
    <t>Субвенции бюджетам муниципальных районов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общеобразовательных организаций)</t>
  </si>
  <si>
    <t>2 02 30024 05 7647 150</t>
  </si>
  <si>
    <t>Субвенции бюджетам муниципальных районов на выполнение передаваемых полномочий субъектов Российской Федерации (для осуществления государственных полномочий по  организации регулярных перевозок пассажиров и багажа автомобильным транспортом по межмуниципальным маршрутам регулярных перевозок в пригородном и междугородном сообщении, соединяющим поселения, расположенные в границах муниципального района, с его административным центром)</t>
  </si>
  <si>
    <t>2 02 30024 05 7409 150</t>
  </si>
  <si>
    <t>Субвенции бюджетам муниципальных районов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организаций)</t>
  </si>
  <si>
    <t>2 02 30024 05 7518 150</t>
  </si>
  <si>
    <t xml:space="preserve">Субвенции бюджетам муниципальных районов на выполнение передаваемых полномочий субъектов Российской Федерации (на выполнение отдельных государственных полномочий по организации проведения мероприятий по отлову и содержанию безнадзорных животных) </t>
  </si>
  <si>
    <t>2 02 30024 05 7429 150</t>
  </si>
  <si>
    <t>Субвенции бюджетам муниципальных районов на выполнение передаваемых полномочий субъектов Российской Федерации (на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выполнением)</t>
  </si>
  <si>
    <t>2 02 30029 05 0000 150</t>
  </si>
  <si>
    <t>Субвенции бюджетам муниципальных районов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</t>
  </si>
  <si>
    <t>2 02 45303 05 0000 150</t>
  </si>
  <si>
    <t xml:space="preserve">Межбюджетные трансферты бюджетам муниципальных образований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</t>
  </si>
  <si>
    <t>Дополнительные бюджетные назначения         2024 г</t>
  </si>
  <si>
    <t>Дополнительные бюджетные назначения        2023 г</t>
  </si>
  <si>
    <t>Дополнительные бюджетные назначения          2022 г</t>
  </si>
  <si>
    <t>2 02 49999 05 1011 150</t>
  </si>
  <si>
    <t>Прочие межбюджетные трансферты, передаваемые бюджетам муниципальных районов (средства резервного фонда Правительства Красноярского края)</t>
  </si>
  <si>
    <t>рублей</t>
  </si>
  <si>
    <t>РАСШИФРОВКА ДОПОЛНИТЕЛЬНО ВЫДЕЛЕННЫХ  МЕЖБЮДЖЕТНЫХ ТРАНСФЕРТОВ К КОРРЕКТИРОВКЕ РАЙОННОГО 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</si>
</sst>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?"/>
    <numFmt numFmtId="166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6" fillId="0" borderId="0"/>
    <xf numFmtId="0" fontId="8" fillId="0" borderId="0"/>
  </cellStyleXfs>
  <cellXfs count="41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0" fontId="0" fillId="0" borderId="1" xfId="0" applyBorder="1"/>
    <xf numFmtId="0" fontId="0" fillId="0" borderId="3" xfId="0" applyBorder="1"/>
    <xf numFmtId="49" fontId="5" fillId="2" borderId="4" xfId="0" applyNumberFormat="1" applyFont="1" applyFill="1" applyBorder="1" applyAlignment="1">
      <alignment horizontal="center" vertical="center" wrapText="1"/>
    </xf>
    <xf numFmtId="164" fontId="7" fillId="2" borderId="0" xfId="1" applyFont="1" applyFill="1" applyBorder="1" applyAlignment="1" applyProtection="1"/>
    <xf numFmtId="164" fontId="2" fillId="0" borderId="1" xfId="1" applyFont="1" applyBorder="1" applyAlignment="1">
      <alignment vertical="top"/>
    </xf>
    <xf numFmtId="164" fontId="2" fillId="0" borderId="0" xfId="1" applyFont="1"/>
    <xf numFmtId="2" fontId="4" fillId="0" borderId="1" xfId="1" applyNumberFormat="1" applyFont="1" applyBorder="1" applyAlignment="1">
      <alignment horizontal="center"/>
    </xf>
    <xf numFmtId="166" fontId="4" fillId="0" borderId="1" xfId="1" applyNumberFormat="1" applyFont="1" applyBorder="1"/>
    <xf numFmtId="164" fontId="0" fillId="0" borderId="0" xfId="1" applyFont="1"/>
    <xf numFmtId="0" fontId="2" fillId="0" borderId="3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164" fontId="4" fillId="0" borderId="1" xfId="1" applyFont="1" applyBorder="1" applyAlignment="1">
      <alignment vertical="top"/>
    </xf>
    <xf numFmtId="166" fontId="2" fillId="0" borderId="1" xfId="1" applyNumberFormat="1" applyFont="1" applyBorder="1" applyAlignment="1">
      <alignment vertical="top"/>
    </xf>
    <xf numFmtId="166" fontId="2" fillId="0" borderId="1" xfId="1" applyNumberFormat="1" applyFont="1" applyBorder="1" applyAlignment="1">
      <alignment horizontal="center" vertical="top"/>
    </xf>
    <xf numFmtId="164" fontId="2" fillId="0" borderId="1" xfId="1" applyFont="1" applyBorder="1" applyAlignment="1">
      <alignment horizontal="center" vertical="top"/>
    </xf>
    <xf numFmtId="164" fontId="5" fillId="2" borderId="0" xfId="1" applyFont="1" applyFill="1" applyBorder="1" applyAlignment="1" applyProtection="1">
      <alignment horizontal="right"/>
    </xf>
    <xf numFmtId="0" fontId="2" fillId="0" borderId="1" xfId="0" applyFont="1" applyBorder="1" applyAlignment="1">
      <alignment horizontal="center" vertical="top"/>
    </xf>
    <xf numFmtId="49" fontId="9" fillId="2" borderId="1" xfId="0" applyNumberFormat="1" applyFont="1" applyFill="1" applyBorder="1" applyAlignment="1">
      <alignment horizontal="center" textRotation="90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164" fontId="7" fillId="2" borderId="2" xfId="1" applyFont="1" applyFill="1" applyBorder="1" applyAlignment="1" applyProtection="1"/>
    <xf numFmtId="0" fontId="5" fillId="0" borderId="1" xfId="0" applyFont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top"/>
    </xf>
    <xf numFmtId="49" fontId="11" fillId="2" borderId="3" xfId="0" applyNumberFormat="1" applyFont="1" applyFill="1" applyBorder="1" applyAlignment="1">
      <alignment horizontal="center"/>
    </xf>
    <xf numFmtId="49" fontId="11" fillId="0" borderId="3" xfId="0" applyNumberFormat="1" applyFont="1" applyBorder="1" applyAlignment="1">
      <alignment horizontal="center" vertical="top"/>
    </xf>
    <xf numFmtId="49" fontId="11" fillId="0" borderId="3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left" wrapText="1"/>
    </xf>
    <xf numFmtId="165" fontId="12" fillId="2" borderId="1" xfId="0" applyNumberFormat="1" applyFont="1" applyFill="1" applyBorder="1" applyAlignment="1">
      <alignment horizontal="left" vertical="top" wrapText="1"/>
    </xf>
    <xf numFmtId="0" fontId="14" fillId="2" borderId="1" xfId="3" applyFont="1" applyFill="1" applyBorder="1" applyAlignment="1">
      <alignment horizontal="left" vertical="top" wrapText="1"/>
    </xf>
    <xf numFmtId="0" fontId="14" fillId="2" borderId="1" xfId="3" quotePrefix="1" applyFont="1" applyFill="1" applyBorder="1" applyAlignment="1">
      <alignment horizontal="left" vertical="top" wrapText="1"/>
    </xf>
    <xf numFmtId="0" fontId="14" fillId="2" borderId="1" xfId="2" applyFont="1" applyFill="1" applyBorder="1" applyAlignment="1">
      <alignment horizontal="left" vertical="top" wrapText="1" readingOrder="1"/>
    </xf>
    <xf numFmtId="49" fontId="15" fillId="0" borderId="1" xfId="0" applyNumberFormat="1" applyFont="1" applyBorder="1"/>
    <xf numFmtId="0" fontId="12" fillId="2" borderId="1" xfId="4" applyFont="1" applyFill="1" applyBorder="1" applyAlignment="1">
      <alignment horizontal="left" vertical="top" wrapText="1"/>
    </xf>
    <xf numFmtId="49" fontId="12" fillId="0" borderId="1" xfId="0" applyNumberFormat="1" applyFont="1" applyBorder="1" applyAlignment="1">
      <alignment horizontal="left" vertical="top" wrapText="1"/>
    </xf>
    <xf numFmtId="49" fontId="13" fillId="2" borderId="1" xfId="0" applyNumberFormat="1" applyFont="1" applyFill="1" applyBorder="1" applyAlignment="1">
      <alignment horizontal="left" wrapText="1"/>
    </xf>
    <xf numFmtId="0" fontId="16" fillId="2" borderId="1" xfId="3" quotePrefix="1" applyFont="1" applyFill="1" applyBorder="1" applyAlignment="1">
      <alignment horizontal="left" wrapText="1"/>
    </xf>
  </cellXfs>
  <cellStyles count="5">
    <cellStyle name="Normal" xfId="2"/>
    <cellStyle name="Обычный" xfId="0" builtinId="0"/>
    <cellStyle name="Обычный 2" xfId="3"/>
    <cellStyle name="Обычный_Лист1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workbookViewId="0">
      <selection activeCell="C7" sqref="C7"/>
    </sheetView>
  </sheetViews>
  <sheetFormatPr defaultRowHeight="15" x14ac:dyDescent="0.25"/>
  <cols>
    <col min="1" max="1" width="4.85546875" customWidth="1"/>
    <col min="2" max="2" width="6.7109375" customWidth="1"/>
    <col min="3" max="3" width="24.140625" customWidth="1"/>
    <col min="4" max="4" width="68.7109375" customWidth="1"/>
    <col min="5" max="5" width="18.28515625" customWidth="1"/>
    <col min="6" max="6" width="18.7109375" customWidth="1"/>
    <col min="7" max="7" width="18" customWidth="1"/>
  </cols>
  <sheetData>
    <row r="1" spans="1:7" ht="43.5" customHeight="1" x14ac:dyDescent="0.3">
      <c r="A1" s="22" t="s">
        <v>34</v>
      </c>
      <c r="B1" s="22"/>
      <c r="C1" s="22"/>
      <c r="D1" s="22"/>
      <c r="E1" s="22"/>
      <c r="F1" s="22"/>
      <c r="G1" s="22"/>
    </row>
    <row r="2" spans="1:7" ht="18.75" x14ac:dyDescent="0.3">
      <c r="A2" s="23"/>
      <c r="B2" s="23"/>
      <c r="C2" s="23"/>
      <c r="D2" s="23"/>
      <c r="E2" s="23"/>
      <c r="F2" s="6"/>
      <c r="G2" s="18" t="s">
        <v>33</v>
      </c>
    </row>
    <row r="3" spans="1:7" ht="81" customHeight="1" x14ac:dyDescent="0.25">
      <c r="A3" s="24" t="s">
        <v>1</v>
      </c>
      <c r="B3" s="20" t="s">
        <v>2</v>
      </c>
      <c r="C3" s="21" t="s">
        <v>3</v>
      </c>
      <c r="D3" s="5" t="s">
        <v>4</v>
      </c>
      <c r="E3" s="5" t="s">
        <v>30</v>
      </c>
      <c r="F3" s="5" t="s">
        <v>29</v>
      </c>
      <c r="G3" s="5" t="s">
        <v>28</v>
      </c>
    </row>
    <row r="4" spans="1:7" ht="49.5" x14ac:dyDescent="0.25">
      <c r="A4" s="19">
        <v>1</v>
      </c>
      <c r="B4" s="12">
        <v>891</v>
      </c>
      <c r="C4" s="25" t="s">
        <v>9</v>
      </c>
      <c r="D4" s="30" t="s">
        <v>11</v>
      </c>
      <c r="E4" s="7">
        <v>33123800</v>
      </c>
      <c r="F4" s="13">
        <v>0</v>
      </c>
      <c r="G4" s="13">
        <v>0</v>
      </c>
    </row>
    <row r="5" spans="1:7" ht="49.5" x14ac:dyDescent="0.25">
      <c r="A5" s="19">
        <f>A4+1</f>
        <v>2</v>
      </c>
      <c r="B5" s="12">
        <v>891</v>
      </c>
      <c r="C5" s="25" t="s">
        <v>12</v>
      </c>
      <c r="D5" s="30" t="s">
        <v>10</v>
      </c>
      <c r="E5" s="7">
        <v>6820000</v>
      </c>
      <c r="F5" s="13">
        <v>0</v>
      </c>
      <c r="G5" s="13">
        <v>0</v>
      </c>
    </row>
    <row r="6" spans="1:7" ht="16.5" x14ac:dyDescent="0.25">
      <c r="A6" s="19">
        <f t="shared" ref="A6:A18" si="0">A5+1</f>
        <v>3</v>
      </c>
      <c r="B6" s="12"/>
      <c r="C6" s="26"/>
      <c r="D6" s="31" t="s">
        <v>13</v>
      </c>
      <c r="E6" s="14">
        <f>E5+E4</f>
        <v>39943800</v>
      </c>
      <c r="F6" s="9">
        <f t="shared" ref="F6:G6" si="1">F5+F4</f>
        <v>0</v>
      </c>
      <c r="G6" s="9">
        <f t="shared" si="1"/>
        <v>0</v>
      </c>
    </row>
    <row r="7" spans="1:7" ht="198" x14ac:dyDescent="0.25">
      <c r="A7" s="19">
        <f t="shared" si="0"/>
        <v>4</v>
      </c>
      <c r="B7" s="12">
        <v>891</v>
      </c>
      <c r="C7" s="25" t="s">
        <v>8</v>
      </c>
      <c r="D7" s="32" t="s">
        <v>0</v>
      </c>
      <c r="E7" s="7">
        <v>716900</v>
      </c>
      <c r="F7" s="13">
        <v>0</v>
      </c>
      <c r="G7" s="13">
        <v>0</v>
      </c>
    </row>
    <row r="8" spans="1:7" ht="198" x14ac:dyDescent="0.25">
      <c r="A8" s="19">
        <f t="shared" si="0"/>
        <v>5</v>
      </c>
      <c r="B8" s="12">
        <v>891</v>
      </c>
      <c r="C8" s="25" t="s">
        <v>18</v>
      </c>
      <c r="D8" s="32" t="s">
        <v>19</v>
      </c>
      <c r="E8" s="7">
        <v>1792500</v>
      </c>
      <c r="F8" s="13">
        <v>0</v>
      </c>
      <c r="G8" s="13">
        <v>0</v>
      </c>
    </row>
    <row r="9" spans="1:7" ht="99" x14ac:dyDescent="0.25">
      <c r="A9" s="19">
        <f t="shared" si="0"/>
        <v>6</v>
      </c>
      <c r="B9" s="12">
        <v>891</v>
      </c>
      <c r="C9" s="25" t="s">
        <v>22</v>
      </c>
      <c r="D9" s="33" t="s">
        <v>23</v>
      </c>
      <c r="E9" s="7">
        <v>30000</v>
      </c>
      <c r="F9" s="13">
        <v>0</v>
      </c>
      <c r="G9" s="13">
        <v>0</v>
      </c>
    </row>
    <row r="10" spans="1:7" ht="82.5" x14ac:dyDescent="0.25">
      <c r="A10" s="19">
        <f t="shared" si="0"/>
        <v>7</v>
      </c>
      <c r="B10" s="12">
        <v>891</v>
      </c>
      <c r="C10" s="25" t="s">
        <v>20</v>
      </c>
      <c r="D10" s="33" t="s">
        <v>21</v>
      </c>
      <c r="E10" s="7">
        <v>233300</v>
      </c>
      <c r="F10" s="13">
        <v>0</v>
      </c>
      <c r="G10" s="13">
        <v>0</v>
      </c>
    </row>
    <row r="11" spans="1:7" ht="181.5" x14ac:dyDescent="0.25">
      <c r="A11" s="19">
        <f t="shared" si="0"/>
        <v>8</v>
      </c>
      <c r="B11" s="12">
        <v>891</v>
      </c>
      <c r="C11" s="25" t="s">
        <v>14</v>
      </c>
      <c r="D11" s="34" t="s">
        <v>15</v>
      </c>
      <c r="E11" s="7">
        <v>1452550</v>
      </c>
      <c r="F11" s="13">
        <v>0</v>
      </c>
      <c r="G11" s="13">
        <v>0</v>
      </c>
    </row>
    <row r="12" spans="1:7" ht="148.5" x14ac:dyDescent="0.25">
      <c r="A12" s="19">
        <f t="shared" si="0"/>
        <v>9</v>
      </c>
      <c r="B12" s="12">
        <v>891</v>
      </c>
      <c r="C12" s="25" t="s">
        <v>16</v>
      </c>
      <c r="D12" s="33" t="s">
        <v>17</v>
      </c>
      <c r="E12" s="7">
        <v>6147900</v>
      </c>
      <c r="F12" s="13">
        <v>0</v>
      </c>
      <c r="G12" s="13">
        <v>0</v>
      </c>
    </row>
    <row r="13" spans="1:7" ht="82.5" x14ac:dyDescent="0.25">
      <c r="A13" s="19">
        <f t="shared" si="0"/>
        <v>10</v>
      </c>
      <c r="B13" s="12">
        <v>891</v>
      </c>
      <c r="C13" s="25" t="s">
        <v>24</v>
      </c>
      <c r="D13" s="35" t="s">
        <v>25</v>
      </c>
      <c r="E13" s="15">
        <v>-80000</v>
      </c>
      <c r="F13" s="13">
        <v>0</v>
      </c>
      <c r="G13" s="13">
        <v>0</v>
      </c>
    </row>
    <row r="14" spans="1:7" ht="16.5" x14ac:dyDescent="0.25">
      <c r="A14" s="19">
        <f t="shared" si="0"/>
        <v>11</v>
      </c>
      <c r="B14" s="12"/>
      <c r="C14" s="26"/>
      <c r="D14" s="36" t="s">
        <v>5</v>
      </c>
      <c r="E14" s="10">
        <f>SUM(E7:E13)</f>
        <v>10293150</v>
      </c>
      <c r="F14" s="10">
        <f t="shared" ref="F14:G14" si="2">SUM(F7:F13)</f>
        <v>0</v>
      </c>
      <c r="G14" s="10">
        <f t="shared" si="2"/>
        <v>0</v>
      </c>
    </row>
    <row r="15" spans="1:7" ht="82.5" x14ac:dyDescent="0.25">
      <c r="A15" s="19">
        <f t="shared" si="0"/>
        <v>12</v>
      </c>
      <c r="B15" s="12">
        <v>891</v>
      </c>
      <c r="C15" s="25" t="s">
        <v>26</v>
      </c>
      <c r="D15" s="37" t="s">
        <v>27</v>
      </c>
      <c r="E15" s="15">
        <v>-468700</v>
      </c>
      <c r="F15" s="16">
        <v>-468700</v>
      </c>
      <c r="G15" s="17">
        <v>16405200</v>
      </c>
    </row>
    <row r="16" spans="1:7" ht="49.5" x14ac:dyDescent="0.25">
      <c r="A16" s="19">
        <f t="shared" si="0"/>
        <v>13</v>
      </c>
      <c r="B16" s="12">
        <v>891</v>
      </c>
      <c r="C16" s="27" t="s">
        <v>31</v>
      </c>
      <c r="D16" s="38" t="s">
        <v>32</v>
      </c>
      <c r="E16" s="7">
        <v>21804609.260000002</v>
      </c>
      <c r="F16" s="16">
        <v>0</v>
      </c>
      <c r="G16" s="16">
        <v>0</v>
      </c>
    </row>
    <row r="17" spans="1:7" ht="16.5" x14ac:dyDescent="0.25">
      <c r="A17" s="19">
        <f t="shared" si="0"/>
        <v>14</v>
      </c>
      <c r="B17" s="4"/>
      <c r="C17" s="28"/>
      <c r="D17" s="39" t="s">
        <v>6</v>
      </c>
      <c r="E17" s="10">
        <f>SUM(E15:E16)</f>
        <v>21335909.260000002</v>
      </c>
      <c r="F17" s="10">
        <f t="shared" ref="F17:G17" si="3">SUM(F15:F16)</f>
        <v>-468700</v>
      </c>
      <c r="G17" s="10">
        <f t="shared" si="3"/>
        <v>16405200</v>
      </c>
    </row>
    <row r="18" spans="1:7" ht="16.5" x14ac:dyDescent="0.25">
      <c r="A18" s="19">
        <f t="shared" si="0"/>
        <v>15</v>
      </c>
      <c r="B18" s="3"/>
      <c r="C18" s="29"/>
      <c r="D18" s="40" t="s">
        <v>7</v>
      </c>
      <c r="E18" s="10">
        <f>E17+E14+E6</f>
        <v>71572859.260000005</v>
      </c>
      <c r="F18" s="10">
        <f t="shared" ref="F18:G18" si="4">F17+F14+F6</f>
        <v>-468700</v>
      </c>
      <c r="G18" s="10">
        <f t="shared" si="4"/>
        <v>16405200</v>
      </c>
    </row>
    <row r="19" spans="1:7" ht="15.75" x14ac:dyDescent="0.25">
      <c r="C19" s="2"/>
      <c r="D19" s="2"/>
      <c r="E19" s="8"/>
      <c r="F19" s="11"/>
      <c r="G19" s="11"/>
    </row>
    <row r="20" spans="1:7" ht="15.75" x14ac:dyDescent="0.25">
      <c r="C20" s="2"/>
      <c r="D20" s="2"/>
      <c r="E20" s="8"/>
      <c r="F20" s="11"/>
      <c r="G20" s="11"/>
    </row>
    <row r="21" spans="1:7" x14ac:dyDescent="0.25">
      <c r="C21" s="1"/>
      <c r="D21" s="1"/>
    </row>
    <row r="22" spans="1:7" x14ac:dyDescent="0.25">
      <c r="C22" s="1"/>
      <c r="D22" s="1"/>
    </row>
    <row r="23" spans="1:7" x14ac:dyDescent="0.25">
      <c r="C23" s="1"/>
      <c r="D23" s="1"/>
    </row>
    <row r="24" spans="1:7" x14ac:dyDescent="0.25">
      <c r="C24" s="1"/>
      <c r="D24" s="1"/>
      <c r="E24" s="11"/>
    </row>
    <row r="25" spans="1:7" x14ac:dyDescent="0.25">
      <c r="E25" s="11"/>
    </row>
    <row r="26" spans="1:7" x14ac:dyDescent="0.25">
      <c r="E26" s="11"/>
    </row>
  </sheetData>
  <mergeCells count="1">
    <mergeCell ref="A1:G1"/>
  </mergeCells>
  <pageMargins left="1.1811023622047245" right="0.59055118110236227" top="0.78740157480314965" bottom="0.78740157480314965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доп мбт на 08.11.2022</vt:lpstr>
      <vt:lpstr>'доп мбт на 08.11.2022'!Заголовки_для_печати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</dc:creator>
  <cp:lastModifiedBy>LLI</cp:lastModifiedBy>
  <cp:lastPrinted>2022-11-10T06:54:37Z</cp:lastPrinted>
  <dcterms:created xsi:type="dcterms:W3CDTF">2015-06-05T18:19:34Z</dcterms:created>
  <dcterms:modified xsi:type="dcterms:W3CDTF">2022-11-10T07:00:35Z</dcterms:modified>
</cp:coreProperties>
</file>