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БЮДЖЕТ 2023\Корректировка К-5.23\Проект решения в Совет\"/>
    </mc:Choice>
  </mc:AlternateContent>
  <bookViews>
    <workbookView xWindow="0" yWindow="0" windowWidth="28770" windowHeight="11760"/>
  </bookViews>
  <sheets>
    <sheet name="доп мбт на 2023 " sheetId="4" r:id="rId1"/>
  </sheets>
  <definedNames>
    <definedName name="_xlnm.Print_Titles" localSheetId="0">'доп мбт на 2023 '!$4:$4</definedName>
    <definedName name="_xlnm.Print_Area" localSheetId="0">'доп мбт на 2023 '!$A$1:$E$21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4" l="1"/>
  <c r="E20" i="4"/>
  <c r="E9" i="4"/>
  <c r="E7" i="4" l="1"/>
  <c r="A20" i="4"/>
  <c r="A21" i="4" s="1"/>
</calcChain>
</file>

<file path=xl/sharedStrings.xml><?xml version="1.0" encoding="utf-8"?>
<sst xmlns="http://schemas.openxmlformats.org/spreadsheetml/2006/main" count="40" uniqueCount="38">
  <si>
    <t>РАСШИФРОВКА ДОПОЛНИТЕЛЬНО ВЫДЕЛЕННЫХ  МЕЖБЮДЖЕТНЫХ ТРАНСФЕРТОВ</t>
  </si>
  <si>
    <t>К КОРРЕКТИРОВКЕ  БЮДЖЕТА</t>
  </si>
  <si>
    <t>№ п/п</t>
  </si>
  <si>
    <t>Код главного администратора доходов бюджета</t>
  </si>
  <si>
    <t>Код классификации доходов</t>
  </si>
  <si>
    <t>Наименование кода классификации доходов</t>
  </si>
  <si>
    <t>Итого субвенций</t>
  </si>
  <si>
    <t>2 02 30024 05 7588 150</t>
  </si>
  <si>
    <t>Дополнительные бюджетные назначения 2023 г., рублей</t>
  </si>
  <si>
    <t>2 02 30024 05 7564 150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</si>
  <si>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</si>
  <si>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2 02 30024 05 7408 150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</si>
  <si>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</si>
  <si>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2 02 30024 05 7587 150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</si>
  <si>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</si>
  <si>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Итого средств краевого бюджета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</si>
  <si>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программ)</t>
  </si>
  <si>
    <t>2 02 30024 05 7566 150</t>
  </si>
  <si>
    <t>2 02 30024 05 7554 150</t>
  </si>
  <si>
    <t>2 02 35120 05 000 150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</si>
  <si>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</si>
  <si>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</si>
  <si>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891</t>
  </si>
  <si>
    <t>2 02 15002 05 0000 150</t>
  </si>
  <si>
    <t>Дотации бюджетам на поддержку мер по обеспечению сбалансированности бюджетов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</si>
  <si>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</si>
  <si>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2 02 19999 05 2724 150</t>
  </si>
  <si>
    <t>Итого дотаций</t>
  </si>
  <si>
    <t>Субвенции бюджетам муниципальных районов на выполнение передаваемых полномочий субъектов Российской Федерации (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</si>
  <si>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2 02 30029 05 0000 150</t>
  </si>
  <si>
    <t>Субвенции бюджетам муниципальных районов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</si>
  <si>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2 02 30024 05 7647 150</t>
  </si>
  <si>
    <t>Субвенции бюджетам муниципальных районов на выполнение передаваемых полномочий субъектов Российской Федерации (для осуществления государственных полномочий по 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</si>
  <si>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2 02 30024 05 7570 150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</si>
  <si>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</si>
  <si>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Прочие субсидии бюджетам муниципальных районов (на выполнение работ по сохранению объектов культурного наследия находящихся в собственности муниципальных образований Красноярского края, увековечивающих память погибших в годы Великой Отечественной войны)</t>
  </si>
  <si>
    <t>2 02 29999 05 7448 150</t>
  </si>
  <si>
    <t>Итого субсидий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</si>
</sst>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  <numFmt numFmtId="166" formatCode="?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6" fillId="0" borderId="0"/>
    <xf numFmtId="0" fontId="9" fillId="0" borderId="0"/>
  </cellStyleXfs>
  <cellXfs count="61">
    <xf numFmtId="0" fontId="0" fillId="0" borderId="0" xfId="0"/>
    <xf numFmtId="0" fontId="7" fillId="2" borderId="0" xfId="0" applyFont="1" applyFill="1"/>
    <xf numFmtId="49" fontId="5" fillId="2" borderId="1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7" fillId="2" borderId="0" xfId="1" applyFont="1" applyFill="1" applyBorder="1" applyAlignment="1" applyProtection="1"/>
    <xf numFmtId="4" fontId="0" fillId="0" borderId="0" xfId="0" applyNumberFormat="1"/>
    <xf numFmtId="49" fontId="5" fillId="2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43" fontId="2" fillId="0" borderId="0" xfId="0" applyNumberFormat="1" applyFont="1"/>
    <xf numFmtId="0" fontId="5" fillId="2" borderId="1" xfId="0" applyFont="1" applyFill="1" applyBorder="1" applyAlignment="1">
      <alignment horizontal="center" vertical="top"/>
    </xf>
    <xf numFmtId="0" fontId="8" fillId="2" borderId="1" xfId="4" applyFont="1" applyFill="1" applyBorder="1" applyAlignment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5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165" fontId="4" fillId="2" borderId="1" xfId="1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justify" vertical="top"/>
    </xf>
    <xf numFmtId="164" fontId="0" fillId="0" borderId="0" xfId="1" applyFont="1"/>
    <xf numFmtId="4" fontId="5" fillId="2" borderId="3" xfId="0" applyNumberFormat="1" applyFont="1" applyFill="1" applyBorder="1" applyAlignment="1">
      <alignment horizontal="center" vertical="top" wrapText="1"/>
    </xf>
    <xf numFmtId="166" fontId="5" fillId="2" borderId="8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top"/>
    </xf>
    <xf numFmtId="4" fontId="4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2" fillId="2" borderId="0" xfId="0" applyNumberFormat="1" applyFont="1" applyFill="1"/>
    <xf numFmtId="49" fontId="2" fillId="2" borderId="0" xfId="0" applyNumberFormat="1" applyFont="1" applyFill="1" applyAlignment="1">
      <alignment vertical="top"/>
    </xf>
    <xf numFmtId="4" fontId="2" fillId="2" borderId="0" xfId="0" applyNumberFormat="1" applyFont="1" applyFill="1"/>
    <xf numFmtId="0" fontId="2" fillId="2" borderId="0" xfId="0" applyFont="1" applyFill="1" applyAlignment="1">
      <alignment vertical="top"/>
    </xf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top"/>
    </xf>
    <xf numFmtId="166" fontId="5" fillId="2" borderId="1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wrapText="1"/>
    </xf>
    <xf numFmtId="164" fontId="8" fillId="2" borderId="1" xfId="1" applyFont="1" applyFill="1" applyBorder="1" applyAlignment="1">
      <alignment horizontal="center" vertical="center" wrapText="1"/>
    </xf>
    <xf numFmtId="166" fontId="5" fillId="2" borderId="12" xfId="0" applyNumberFormat="1" applyFont="1" applyFill="1" applyBorder="1" applyAlignment="1">
      <alignment horizontal="left" vertical="center" wrapText="1"/>
    </xf>
    <xf numFmtId="4" fontId="5" fillId="2" borderId="13" xfId="0" applyNumberFormat="1" applyFont="1" applyFill="1" applyBorder="1" applyAlignment="1">
      <alignment horizontal="center" vertical="top" wrapText="1"/>
    </xf>
    <xf numFmtId="4" fontId="5" fillId="2" borderId="14" xfId="0" applyNumberFormat="1" applyFont="1" applyFill="1" applyBorder="1" applyAlignment="1">
      <alignment horizontal="center" vertical="top" wrapText="1"/>
    </xf>
    <xf numFmtId="166" fontId="5" fillId="2" borderId="1" xfId="0" quotePrefix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/>
    </xf>
    <xf numFmtId="0" fontId="10" fillId="0" borderId="1" xfId="3" applyFont="1" applyBorder="1" applyAlignment="1">
      <alignment horizontal="left" vertical="top" wrapText="1"/>
    </xf>
    <xf numFmtId="0" fontId="10" fillId="0" borderId="1" xfId="3" quotePrefix="1" applyFont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165" fontId="2" fillId="2" borderId="14" xfId="1" applyNumberFormat="1" applyFont="1" applyFill="1" applyBorder="1" applyAlignment="1">
      <alignment horizontal="center" vertical="top"/>
    </xf>
    <xf numFmtId="49" fontId="5" fillId="0" borderId="7" xfId="0" applyNumberFormat="1" applyFont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wrapText="1"/>
    </xf>
    <xf numFmtId="43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164" fontId="8" fillId="2" borderId="2" xfId="1" applyFont="1" applyFill="1" applyBorder="1" applyAlignment="1" applyProtection="1">
      <alignment horizontal="center"/>
    </xf>
    <xf numFmtId="49" fontId="5" fillId="2" borderId="3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4" fontId="5" fillId="2" borderId="1" xfId="1" applyFont="1" applyFill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</cellXfs>
  <cellStyles count="5">
    <cellStyle name="Normal" xfId="2"/>
    <cellStyle name="Обычный" xfId="0" builtinId="0"/>
    <cellStyle name="Обычный 2" xfId="3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E8" sqref="E8"/>
    </sheetView>
  </sheetViews>
  <sheetFormatPr defaultRowHeight="15.75" x14ac:dyDescent="0.25"/>
  <cols>
    <col min="1" max="1" width="7.5703125" style="12" customWidth="1"/>
    <col min="2" max="2" width="12" style="12" customWidth="1"/>
    <col min="3" max="3" width="29.7109375" style="12" customWidth="1"/>
    <col min="4" max="4" width="74.7109375" style="13" customWidth="1"/>
    <col min="5" max="5" width="20.85546875" style="12" customWidth="1"/>
    <col min="6" max="6" width="18.140625" hidden="1" customWidth="1"/>
    <col min="7" max="7" width="9.140625" hidden="1" customWidth="1"/>
    <col min="8" max="8" width="22.85546875" customWidth="1"/>
  </cols>
  <sheetData>
    <row r="1" spans="1:8" x14ac:dyDescent="0.25">
      <c r="C1" s="53"/>
      <c r="D1" s="53"/>
      <c r="E1" s="53"/>
    </row>
    <row r="2" spans="1:8" ht="18.75" x14ac:dyDescent="0.3">
      <c r="A2" s="54" t="s">
        <v>0</v>
      </c>
      <c r="B2" s="54"/>
      <c r="C2" s="54"/>
      <c r="D2" s="54"/>
      <c r="E2" s="54"/>
      <c r="F2" s="1"/>
    </row>
    <row r="3" spans="1:8" ht="18.75" x14ac:dyDescent="0.3">
      <c r="A3" s="55" t="s">
        <v>1</v>
      </c>
      <c r="B3" s="55"/>
      <c r="C3" s="55"/>
      <c r="D3" s="55"/>
      <c r="E3" s="55"/>
      <c r="F3" s="5"/>
      <c r="G3" s="5"/>
    </row>
    <row r="4" spans="1:8" ht="94.5" x14ac:dyDescent="0.25">
      <c r="A4" s="14" t="s">
        <v>2</v>
      </c>
      <c r="B4" s="2" t="s">
        <v>3</v>
      </c>
      <c r="C4" s="4" t="s">
        <v>4</v>
      </c>
      <c r="D4" s="3" t="s">
        <v>5</v>
      </c>
      <c r="E4" s="3" t="s">
        <v>8</v>
      </c>
      <c r="F4" s="7"/>
      <c r="G4" s="8"/>
    </row>
    <row r="5" spans="1:8" ht="31.5" x14ac:dyDescent="0.25">
      <c r="A5" s="10">
        <v>1</v>
      </c>
      <c r="B5" s="56" t="s">
        <v>22</v>
      </c>
      <c r="C5" s="57" t="s">
        <v>23</v>
      </c>
      <c r="D5" s="50" t="s">
        <v>24</v>
      </c>
      <c r="E5" s="59">
        <v>25459100</v>
      </c>
      <c r="F5" s="34"/>
      <c r="G5" s="8"/>
    </row>
    <row r="6" spans="1:8" ht="47.25" x14ac:dyDescent="0.25">
      <c r="A6" s="10">
        <v>2</v>
      </c>
      <c r="B6" s="56" t="s">
        <v>22</v>
      </c>
      <c r="C6" s="58" t="s">
        <v>26</v>
      </c>
      <c r="D6" s="50" t="s">
        <v>25</v>
      </c>
      <c r="E6" s="59">
        <v>2969900</v>
      </c>
      <c r="F6" s="34"/>
      <c r="G6" s="8"/>
      <c r="H6" s="51"/>
    </row>
    <row r="7" spans="1:8" x14ac:dyDescent="0.25">
      <c r="A7" s="10">
        <v>3</v>
      </c>
      <c r="B7" s="56"/>
      <c r="C7" s="57"/>
      <c r="D7" s="37" t="s">
        <v>27</v>
      </c>
      <c r="E7" s="38">
        <f>E6+E5</f>
        <v>28429000</v>
      </c>
      <c r="F7" s="34"/>
      <c r="G7" s="8"/>
      <c r="H7" s="52"/>
    </row>
    <row r="8" spans="1:8" ht="78.75" x14ac:dyDescent="0.25">
      <c r="A8" s="10">
        <v>4</v>
      </c>
      <c r="B8" s="57" t="s">
        <v>22</v>
      </c>
      <c r="C8" s="57" t="s">
        <v>36</v>
      </c>
      <c r="D8" s="48" t="s">
        <v>35</v>
      </c>
      <c r="E8" s="60">
        <v>-2591000</v>
      </c>
      <c r="F8" s="34"/>
      <c r="G8" s="8"/>
      <c r="H8" s="51"/>
    </row>
    <row r="9" spans="1:8" x14ac:dyDescent="0.25">
      <c r="A9" s="10">
        <v>5</v>
      </c>
      <c r="B9" s="57"/>
      <c r="C9" s="4"/>
      <c r="D9" s="37" t="s">
        <v>37</v>
      </c>
      <c r="E9" s="49">
        <f>E8</f>
        <v>-2591000</v>
      </c>
      <c r="F9" s="34"/>
      <c r="G9" s="8"/>
    </row>
    <row r="10" spans="1:8" ht="204.75" x14ac:dyDescent="0.25">
      <c r="A10" s="10">
        <v>6</v>
      </c>
      <c r="B10" s="46">
        <v>891</v>
      </c>
      <c r="C10" s="35" t="s">
        <v>11</v>
      </c>
      <c r="D10" s="36" t="s">
        <v>12</v>
      </c>
      <c r="E10" s="47">
        <v>779700</v>
      </c>
    </row>
    <row r="11" spans="1:8" ht="126" x14ac:dyDescent="0.25">
      <c r="A11" s="10">
        <v>7</v>
      </c>
      <c r="B11" s="15">
        <v>891</v>
      </c>
      <c r="C11" s="16" t="s">
        <v>18</v>
      </c>
      <c r="D11" s="23" t="s">
        <v>21</v>
      </c>
      <c r="E11" s="19">
        <v>-100000</v>
      </c>
    </row>
    <row r="12" spans="1:8" ht="157.5" x14ac:dyDescent="0.25">
      <c r="A12" s="10">
        <v>8</v>
      </c>
      <c r="B12" s="15">
        <v>891</v>
      </c>
      <c r="C12" s="16" t="s">
        <v>9</v>
      </c>
      <c r="D12" s="39" t="s">
        <v>10</v>
      </c>
      <c r="E12" s="40">
        <v>132500</v>
      </c>
    </row>
    <row r="13" spans="1:8" ht="79.5" customHeight="1" x14ac:dyDescent="0.25">
      <c r="A13" s="10">
        <v>9</v>
      </c>
      <c r="B13" s="15">
        <v>891</v>
      </c>
      <c r="C13" s="16" t="s">
        <v>17</v>
      </c>
      <c r="D13" s="42" t="s">
        <v>28</v>
      </c>
      <c r="E13" s="19">
        <v>-6079700</v>
      </c>
    </row>
    <row r="14" spans="1:8" ht="62.25" customHeight="1" x14ac:dyDescent="0.25">
      <c r="A14" s="10">
        <v>10</v>
      </c>
      <c r="B14" s="15">
        <v>891</v>
      </c>
      <c r="C14" s="16" t="s">
        <v>33</v>
      </c>
      <c r="D14" s="45" t="s">
        <v>34</v>
      </c>
      <c r="E14" s="41">
        <v>5236900</v>
      </c>
    </row>
    <row r="15" spans="1:8" ht="126" x14ac:dyDescent="0.25">
      <c r="A15" s="10">
        <v>11</v>
      </c>
      <c r="B15" s="15">
        <v>891</v>
      </c>
      <c r="C15" s="16" t="s">
        <v>13</v>
      </c>
      <c r="D15" s="36" t="s">
        <v>14</v>
      </c>
      <c r="E15" s="41">
        <v>-106038.36</v>
      </c>
    </row>
    <row r="16" spans="1:8" ht="173.25" customHeight="1" x14ac:dyDescent="0.25">
      <c r="A16" s="10">
        <v>12</v>
      </c>
      <c r="B16" s="15">
        <v>891</v>
      </c>
      <c r="C16" s="16" t="s">
        <v>7</v>
      </c>
      <c r="D16" s="20" t="s">
        <v>16</v>
      </c>
      <c r="E16" s="19">
        <v>187700</v>
      </c>
    </row>
    <row r="17" spans="1:8" ht="114.75" customHeight="1" x14ac:dyDescent="0.25">
      <c r="A17" s="10">
        <v>13</v>
      </c>
      <c r="B17" s="15">
        <v>891</v>
      </c>
      <c r="C17" s="16" t="s">
        <v>31</v>
      </c>
      <c r="D17" s="44" t="s">
        <v>32</v>
      </c>
      <c r="E17" s="22">
        <v>4087869.94</v>
      </c>
    </row>
    <row r="18" spans="1:8" ht="66" customHeight="1" x14ac:dyDescent="0.25">
      <c r="A18" s="10">
        <v>14</v>
      </c>
      <c r="B18" s="15">
        <v>891</v>
      </c>
      <c r="C18" s="16" t="s">
        <v>29</v>
      </c>
      <c r="D18" s="43" t="s">
        <v>30</v>
      </c>
      <c r="E18" s="22">
        <v>-2350000</v>
      </c>
    </row>
    <row r="19" spans="1:8" ht="47.25" x14ac:dyDescent="0.25">
      <c r="A19" s="10">
        <v>15</v>
      </c>
      <c r="B19" s="15">
        <v>891</v>
      </c>
      <c r="C19" s="16" t="s">
        <v>19</v>
      </c>
      <c r="D19" s="24" t="s">
        <v>20</v>
      </c>
      <c r="E19" s="22">
        <v>2200</v>
      </c>
    </row>
    <row r="20" spans="1:8" x14ac:dyDescent="0.25">
      <c r="A20" s="10">
        <f t="shared" ref="A12:A21" si="0">A19+1</f>
        <v>16</v>
      </c>
      <c r="B20" s="15"/>
      <c r="C20" s="17"/>
      <c r="D20" s="11" t="s">
        <v>6</v>
      </c>
      <c r="E20" s="18">
        <f>SUM(E10:E19)</f>
        <v>1791131.58</v>
      </c>
      <c r="H20" s="21"/>
    </row>
    <row r="21" spans="1:8" x14ac:dyDescent="0.25">
      <c r="A21" s="10">
        <f t="shared" si="0"/>
        <v>17</v>
      </c>
      <c r="B21" s="25"/>
      <c r="C21" s="26"/>
      <c r="D21" s="27" t="s">
        <v>15</v>
      </c>
      <c r="E21" s="28">
        <f>E20+E9+E7</f>
        <v>27629131.579999998</v>
      </c>
      <c r="F21" s="9"/>
      <c r="H21" s="6"/>
    </row>
    <row r="22" spans="1:8" x14ac:dyDescent="0.25">
      <c r="B22" s="29"/>
      <c r="C22" s="30"/>
      <c r="D22" s="31"/>
      <c r="E22" s="32"/>
    </row>
    <row r="23" spans="1:8" x14ac:dyDescent="0.25">
      <c r="B23" s="29"/>
      <c r="C23" s="29"/>
      <c r="D23" s="33"/>
      <c r="E23" s="32"/>
    </row>
    <row r="24" spans="1:8" x14ac:dyDescent="0.25">
      <c r="B24" s="29"/>
      <c r="C24" s="29"/>
      <c r="D24" s="33"/>
      <c r="E24" s="29"/>
    </row>
    <row r="25" spans="1:8" x14ac:dyDescent="0.25">
      <c r="B25" s="29"/>
      <c r="C25" s="29"/>
      <c r="D25" s="33"/>
      <c r="E25" s="29"/>
    </row>
    <row r="26" spans="1:8" x14ac:dyDescent="0.25">
      <c r="B26" s="29"/>
      <c r="C26" s="29"/>
      <c r="D26" s="33"/>
      <c r="E26" s="29"/>
    </row>
    <row r="27" spans="1:8" x14ac:dyDescent="0.25">
      <c r="B27" s="29"/>
      <c r="C27" s="29"/>
      <c r="D27" s="33"/>
      <c r="E27" s="29"/>
    </row>
  </sheetData>
  <mergeCells count="3">
    <mergeCell ref="C1:E1"/>
    <mergeCell ref="A2:E2"/>
    <mergeCell ref="A3:E3"/>
  </mergeCells>
  <pageMargins left="0.39370078740157483" right="0.39370078740157483" top="0.78740157480314965" bottom="0.78740157480314965" header="0" footer="0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доп мбт на 2023 </vt:lpstr>
      <vt:lpstr>'доп мбт на 2023 '!Заголовки_для_печати</vt:lpstr>
      <vt:lpstr>'доп мбт на 2023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</dc:creator>
  <cp:lastModifiedBy>LLI</cp:lastModifiedBy>
  <cp:lastPrinted>2023-10-12T04:48:44Z</cp:lastPrinted>
  <dcterms:created xsi:type="dcterms:W3CDTF">2015-06-05T18:19:34Z</dcterms:created>
  <dcterms:modified xsi:type="dcterms:W3CDTF">2023-10-24T09:07:57Z</dcterms:modified>
</cp:coreProperties>
</file>