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Доходы" sheetId="1" r:id="rId1"/>
    <sheet name="Расходы" sheetId="2" r:id="rId2"/>
    <sheet name="Источники" sheetId="3" r:id="rId3"/>
  </sheets>
  <definedNames>
    <definedName name="APPT_1">Доходы!$A$21</definedName>
    <definedName name="APPT_2">Расходы!$A$21</definedName>
    <definedName name="APPT_3">Источники!$A$25</definedName>
    <definedName name="FILE_NAME">#REF!</definedName>
    <definedName name="FILE_NAME_1">Доходы!#REF!</definedName>
    <definedName name="FIO_1">Доходы!$D$21</definedName>
    <definedName name="FIO_2">Расходы!$D$21</definedName>
    <definedName name="FIO_3">Источники!#REF!</definedName>
    <definedName name="FORM_CODE">#REF!</definedName>
    <definedName name="FORM_CODE_1">Доходы!#REF!</definedName>
    <definedName name="PARAMS">#REF!</definedName>
    <definedName name="PARAMS_1">Доходы!#REF!</definedName>
    <definedName name="PERIOD">#REF!</definedName>
    <definedName name="PERIOD_1">Доходы!#REF!</definedName>
    <definedName name="RANGE_NAMES">#REF!</definedName>
    <definedName name="RANGE_NAMES_1">Доходы!#REF!</definedName>
    <definedName name="RBEGIN_1_1">Доходы!$A$16</definedName>
    <definedName name="RBEGIN_1_2">Расходы!$A$13</definedName>
    <definedName name="RBEGIN_1_3">Источники!$A$12</definedName>
    <definedName name="REG_DATE">#REF!</definedName>
    <definedName name="REG_DATE_1">Доходы!#REF!</definedName>
    <definedName name="REND_1_1">Доходы!$A$60</definedName>
    <definedName name="REND_1_2">Расходы!$A$151</definedName>
    <definedName name="REND_1_3">Источники!$A$18</definedName>
    <definedName name="SIGN_1">Доходы!$A$20:$D$22</definedName>
    <definedName name="SIGN_2">Расходы!$A$20:$D$22</definedName>
    <definedName name="SIGN_3">Источники!$A$25:$D$26</definedName>
    <definedName name="SRC_CODE">#REF!</definedName>
    <definedName name="SRC_CODE_1">Доходы!#REF!</definedName>
    <definedName name="SRC_KIND">#REF!</definedName>
    <definedName name="SRC_KIND_1">Доходы!#REF!</definedName>
  </definedNames>
  <calcPr calcId="145621" iterateDelta="1E-4"/>
  <fileRecoveryPr repairLoad="1"/>
</workbook>
</file>

<file path=xl/calcChain.xml><?xml version="1.0" encoding="utf-8"?>
<calcChain xmlns="http://schemas.openxmlformats.org/spreadsheetml/2006/main">
  <c r="F149" i="2" l="1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</calcChain>
</file>

<file path=xl/sharedStrings.xml><?xml version="1.0" encoding="utf-8"?>
<sst xmlns="http://schemas.openxmlformats.org/spreadsheetml/2006/main" count="673" uniqueCount="303">
  <si>
    <t>Приложение 1</t>
  </si>
  <si>
    <t>к решению Белоярского сельского</t>
  </si>
  <si>
    <t>Совета депутатов</t>
  </si>
  <si>
    <t>от 01.04.2015</t>
  </si>
  <si>
    <t>№ 50 -223Р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</si>
  <si>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</si>
  <si>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</si>
  <si>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</si>
  <si>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</si>
  <si>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</si>
  <si>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4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</si>
  <si>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</si>
  <si>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</si>
  <si>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</si>
  <si>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</si>
  <si>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</si>
  <si>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</si>
  <si>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</si>
  <si>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182 10100000000000 000</t>
  </si>
  <si>
    <t>Налог на доходы физических лиц</t>
  </si>
  <si>
    <t>182 10102000010000 110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</si>
  <si>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</si>
  <si>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182 10102010010000 110</t>
  </si>
  <si>
    <t>182 10102010011000 110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</si>
  <si>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</si>
  <si>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182 10102020010000 110</t>
  </si>
  <si>
    <t>-</t>
  </si>
  <si>
    <t>182 10102020011000 110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</si>
  <si>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</si>
  <si>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</si>
  <si>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</si>
  <si>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</si>
  <si>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</t>
  </si>
  <si>
    <t>182 10102030011000 110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</si>
  <si>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</si>
  <si>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182 10102030013000 110</t>
  </si>
  <si>
    <t>Прочие поступления налога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</t>
  </si>
  <si>
    <t>182 10102030014000 110</t>
  </si>
  <si>
    <t>НАЛОГИ НА ТОВАРЫ (РАБОТЫ, УСЛУГИ), РЕАЛИЗУЕМЫЕ НА ТЕРРИТОРИИ РОССИЙСКОЙ ФЕДЕРАЦИИ</t>
  </si>
  <si>
    <t>100 10300000000000 000</t>
  </si>
  <si>
    <t>Акцизы по подакцизным товарам (продукции), производимым на территории Российской Федерации</t>
  </si>
  <si>
    <t>100 10302000010000 110</t>
  </si>
  <si>
    <t>Доходы от уплаты акцизов на дизельное топливо, зачисляемые в консолидированные бюджеты субъектов Российской Федерации</t>
  </si>
  <si>
    <t>100 10302230010000 110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</si>
  <si>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</si>
  <si>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100 10302240010000 110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</si>
  <si>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</si>
  <si>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100 10302250010000 110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</si>
  <si>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</si>
  <si>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100 10302260010000 110</t>
  </si>
  <si>
    <t>НАЛОГИ НА ИМУЩЕСТВО</t>
  </si>
  <si>
    <t>182 10600000000000 000</t>
  </si>
  <si>
    <t>Налог на имущество физических лиц</t>
  </si>
  <si>
    <t>182 10601000000000 110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</si>
  <si>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</si>
  <si>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182 10601030100000 110</t>
  </si>
  <si>
    <t>182 10601030101000 110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</si>
  <si>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</si>
  <si>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182 10601030102100 110</t>
  </si>
  <si>
    <t>Земельный налог</t>
  </si>
  <si>
    <t>182 10606000000000 110</t>
  </si>
  <si>
    <t>Земельный налог с организаций</t>
  </si>
  <si>
    <t>182 10606030030000 110</t>
  </si>
  <si>
    <t>Земельный налог с организаций, обладающих земельным участком, расположенным в границах сельских поселений</t>
  </si>
  <si>
    <t>182 10606033100000 110</t>
  </si>
  <si>
    <t>Земельный налог с физических лиц</t>
  </si>
  <si>
    <t>182 10606040000000 110</t>
  </si>
  <si>
    <t>Земельный налог с физических лиц, обладающих земельным участком, расположенным в границах сельских поселений</t>
  </si>
  <si>
    <t>182 10606043100000 110</t>
  </si>
  <si>
    <t>ГОСУДАРСТВЕННАЯ ПОШЛИНА</t>
  </si>
  <si>
    <t>802 10800000000000 000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</si>
  <si>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</si>
  <si>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802 10804000010000 110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</si>
  <si>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</si>
  <si>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802 10804020010000 110</t>
  </si>
  <si>
    <t>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</si>
  <si>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802 10804020011000 110</t>
  </si>
  <si>
    <t>БЕЗВОЗМЕЗДНЫЕ ПОСТУПЛЕНИЯ</t>
  </si>
  <si>
    <t>802 20000000000000 000</t>
  </si>
  <si>
    <t>БЕЗВОЗМЕЗДНЫЕ ПОСТУПЛЕНИЯ ОТ ДРУГИХ БЮДЖЕТОВ БЮДЖЕТНОЙ СИСТЕМЫ РОССИЙСКОЙ ФЕДЕРАЦИИ</t>
  </si>
  <si>
    <t>802 20200000000000 000</t>
  </si>
  <si>
    <t>Дотации бюджетам субъектов Российской Федерации и муниципальных образований</t>
  </si>
  <si>
    <t>802 20201000000000 151</t>
  </si>
  <si>
    <t>Дотации на выравнивание бюджетной обеспеченности</t>
  </si>
  <si>
    <t>802 20201001000000 151</t>
  </si>
  <si>
    <t>Дотации бюджетам поселений на выравнивание бюджетной обеспеченности</t>
  </si>
  <si>
    <t>802 20201001100000 151</t>
  </si>
  <si>
    <t>Субвенции бюджетам субъектов Российской Федерации и муниципальных образований</t>
  </si>
  <si>
    <t>802 20203000000000 151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</si>
  <si>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</si>
  <si>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802 20203015000000 151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</si>
  <si>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</si>
  <si>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802 20203015100000 151</t>
  </si>
  <si>
    <t>Иные межбюджетные трансферты</t>
  </si>
  <si>
    <t>802 20204000000000 151</t>
  </si>
  <si>
    <t>Прочие межбюджетные трансферты, передаваемые бюджетам</t>
  </si>
  <si>
    <t>802 20204999000000 151</t>
  </si>
  <si>
    <t>Прочие межбюджетные трансферты, передаваемые бюджетам поселений</t>
  </si>
  <si>
    <t>802 20204999100000 151</t>
  </si>
  <si>
    <t>2. Расходы бюджета</t>
  </si>
  <si>
    <t>Форма 0503117  с.2</t>
  </si>
  <si>
    <t>Код расхода по бюджетной классификации</t>
  </si>
  <si>
    <t>Исполнено</t>
  </si>
  <si>
    <t>Неисполненные назначения</t>
  </si>
  <si>
    <t>5</t>
  </si>
  <si>
    <t>6</t>
  </si>
  <si>
    <t>Расходы бюджета - всего</t>
  </si>
  <si>
    <t>200</t>
  </si>
  <si>
    <t>*** 96000000000000 000</t>
  </si>
  <si>
    <t>ОБЩЕГОСУДАРСТВЕННЫЕ ВОПРОСЫ</t>
  </si>
  <si>
    <t>000 0100 0000000 000 000</t>
  </si>
  <si>
    <t>Расходы</t>
  </si>
  <si>
    <t>000 0100 0000000 000 200</t>
  </si>
  <si>
    <t>Оплата труда и начисления на выплаты по оплате труда</t>
  </si>
  <si>
    <t>000 0100 0000000 000 210</t>
  </si>
  <si>
    <t>Заработная плата</t>
  </si>
  <si>
    <t>000 0100 0000000 000 211</t>
  </si>
  <si>
    <t>Начисления на выплаты по оплате труда</t>
  </si>
  <si>
    <t>000 0100 0000000 000 213</t>
  </si>
  <si>
    <t>Оплата работ, услуг</t>
  </si>
  <si>
    <t>000 0100 0000000 000 220</t>
  </si>
  <si>
    <t>Услуги связи</t>
  </si>
  <si>
    <t>000 0100 0000000 000 221</t>
  </si>
  <si>
    <t>Коммунальные услуги</t>
  </si>
  <si>
    <t>000 0100 0000000 000 223</t>
  </si>
  <si>
    <t>Работы, услуги по содержанию имущества</t>
  </si>
  <si>
    <t>000 0100 0000000 000 225</t>
  </si>
  <si>
    <t>Прочие работы, услуги</t>
  </si>
  <si>
    <t>000 0100 0000000 000 226</t>
  </si>
  <si>
    <t>Безвозмездные перечисления бюджетам</t>
  </si>
  <si>
    <t>000 0100 0000000 000 250</t>
  </si>
  <si>
    <t>Перечисления другим бюджетам бюджетной системы Российской Федерации</t>
  </si>
  <si>
    <t>000 0100 0000000 000 251</t>
  </si>
  <si>
    <t>Прочие расходы</t>
  </si>
  <si>
    <t>000 0100 0000000 000 290</t>
  </si>
  <si>
    <t>Поступление нефинансовых активов</t>
  </si>
  <si>
    <t>000 0100 0000000 000 300</t>
  </si>
  <si>
    <t>Увеличение стоимости материальных запасов</t>
  </si>
  <si>
    <t>000 0100 0000000 000 340</t>
  </si>
  <si>
    <t>Функционирование высшего должностного лица субъекта Российской Федерации и муниципального образования</t>
  </si>
  <si>
    <t>000 0102 0000000 000 000</t>
  </si>
  <si>
    <t>000 0102 0000000 000 200</t>
  </si>
  <si>
    <t>000 0102 0000000 000 210</t>
  </si>
  <si>
    <t>000 0102 0000000 000 211</t>
  </si>
  <si>
    <t>000 0102 0000000 000 213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</si>
  <si>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</si>
  <si>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000 0103 0000000 000 000</t>
  </si>
  <si>
    <t>000 0103 0000000 000 200</t>
  </si>
  <si>
    <t>000 0103 0000000 000 210</t>
  </si>
  <si>
    <t>000 0103 0000000 000 211</t>
  </si>
  <si>
    <t>000 0103 0000000 000 213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</si>
  <si>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</si>
  <si>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000 0104 0000000 000 000</t>
  </si>
  <si>
    <t>000 0104 0000000 000 200</t>
  </si>
  <si>
    <t>000 0104 0000000 000 210</t>
  </si>
  <si>
    <t>000 0104 0000000 000 211</t>
  </si>
  <si>
    <t>000 0104 0000000 000 213</t>
  </si>
  <si>
    <t>000 0104 0000000 000 220</t>
  </si>
  <si>
    <t>000 0104 0000000 000 221</t>
  </si>
  <si>
    <t>000 0104 0000000 000 223</t>
  </si>
  <si>
    <t>000 0104 0000000 000 225</t>
  </si>
  <si>
    <t>000 0104 0000000 000 226</t>
  </si>
  <si>
    <t>000 0104 0000000 000 290</t>
  </si>
  <si>
    <t>000 0104 0000000 000 300</t>
  </si>
  <si>
    <t>000 0104 0000000 000 340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</si>
  <si>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</si>
  <si>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000 0106 0000000 000 000</t>
  </si>
  <si>
    <t>000 0106 0000000 000 200</t>
  </si>
  <si>
    <t>000 0106 0000000 000 250</t>
  </si>
  <si>
    <t>000 0106 0000000 000 251</t>
  </si>
  <si>
    <t>Обеспечение проведения выборов и референдумов</t>
  </si>
  <si>
    <t>000 0107 0000000 000 000</t>
  </si>
  <si>
    <t>000 0107 0000000 000 200</t>
  </si>
  <si>
    <t>000 0107 0000000 000 290</t>
  </si>
  <si>
    <t>Резервные фонды</t>
  </si>
  <si>
    <t>000 0111 0000000 000 000</t>
  </si>
  <si>
    <t>000 0111 0000000 000 200</t>
  </si>
  <si>
    <t>000 0111 0000000 000 290</t>
  </si>
  <si>
    <t>Другие общегосударственные вопросы</t>
  </si>
  <si>
    <t>000 0113 0000000 000 000</t>
  </si>
  <si>
    <t>000 0113 0000000 000 200</t>
  </si>
  <si>
    <t>000 0113 0000000 000 250</t>
  </si>
  <si>
    <t>000 0113 0000000 000 251</t>
  </si>
  <si>
    <t>000 0113 0000000 000 290</t>
  </si>
  <si>
    <t>000 0113 0000000 000 300</t>
  </si>
  <si>
    <t>000 0113 0000000 000 340</t>
  </si>
  <si>
    <t>НАЦИОНАЛЬНАЯ ОБОРОНА</t>
  </si>
  <si>
    <t>000 0200 0000000 000 000</t>
  </si>
  <si>
    <t>000 0200 0000000 000 200</t>
  </si>
  <si>
    <t>000 0200 0000000 000 210</t>
  </si>
  <si>
    <t>000 0200 0000000 000 211</t>
  </si>
  <si>
    <t>000 0200 0000000 000 213</t>
  </si>
  <si>
    <t>000 0200 0000000 000 300</t>
  </si>
  <si>
    <t>000 0200 0000000 000 340</t>
  </si>
  <si>
    <t>Мобилизационная и вневойсковая подготовка</t>
  </si>
  <si>
    <t>000 0203 0000000 000 000</t>
  </si>
  <si>
    <t>000 0203 0000000 000 200</t>
  </si>
  <si>
    <t>000 0203 0000000 000 210</t>
  </si>
  <si>
    <t>000 0203 0000000 000 211</t>
  </si>
  <si>
    <t>000 0203 0000000 000 213</t>
  </si>
  <si>
    <t>000 0203 0000000 000 300</t>
  </si>
  <si>
    <t>000 0203 0000000 000 340</t>
  </si>
  <si>
    <t>НАЦИОНАЛЬНАЯ БЕЗОПАСНОСТЬ И ПРАВООХРАНИТЕЛЬНАЯ ДЕЯТЕЛЬНОСТЬ</t>
  </si>
  <si>
    <t>000 0300 0000000 000 000</t>
  </si>
  <si>
    <t>000 0300 0000000 000 200</t>
  </si>
  <si>
    <t>000 0300 0000000 000 210</t>
  </si>
  <si>
    <t>000 0300 0000000 000 211</t>
  </si>
  <si>
    <t>000 0300 0000000 000 213</t>
  </si>
  <si>
    <t>000 0300 0000000 000 220</t>
  </si>
  <si>
    <t>000 0300 0000000 000 225</t>
  </si>
  <si>
    <t>000 0300 0000000 000 300</t>
  </si>
  <si>
    <t>000 0300 0000000 000 340</t>
  </si>
  <si>
    <t>Обеспечение пожарной безопасности</t>
  </si>
  <si>
    <t>000 0310 0000000 000 000</t>
  </si>
  <si>
    <t>000 0310 0000000 000 200</t>
  </si>
  <si>
    <t>000 0310 0000000 000 210</t>
  </si>
  <si>
    <t>000 0310 0000000 000 211</t>
  </si>
  <si>
    <t>000 0310 0000000 000 213</t>
  </si>
  <si>
    <t>000 0310 0000000 000 220</t>
  </si>
  <si>
    <t>000 0310 0000000 000 225</t>
  </si>
  <si>
    <t>000 0310 0000000 000 300</t>
  </si>
  <si>
    <t>000 0310 0000000 000 340</t>
  </si>
  <si>
    <t>НАЦИОНАЛЬНАЯ ЭКОНОМИКА</t>
  </si>
  <si>
    <t>000 0400 0000000 000 000</t>
  </si>
  <si>
    <t>000 0400 0000000 000 200</t>
  </si>
  <si>
    <t>000 0400 0000000 000 220</t>
  </si>
  <si>
    <t>000 0400 0000000 000 225</t>
  </si>
  <si>
    <t>Дорожное хозяйство (дорожные фонды)</t>
  </si>
  <si>
    <t>000 0409 0000000 000 000</t>
  </si>
  <si>
    <t>000 0409 0000000 000 200</t>
  </si>
  <si>
    <t>000 0409 0000000 000 220</t>
  </si>
  <si>
    <t>000 0409 0000000 000 225</t>
  </si>
  <si>
    <t>ЖИЛИЩНО-КОММУНАЛЬНОЕ ХОЗЯЙСТВО</t>
  </si>
  <si>
    <t>000 0500 0000000 000 000</t>
  </si>
  <si>
    <t>000 0500 0000000 000 200</t>
  </si>
  <si>
    <t>000 0500 0000000 000 210</t>
  </si>
  <si>
    <t>000 0500 0000000 000 211</t>
  </si>
  <si>
    <t>000 0500 0000000 000 213</t>
  </si>
  <si>
    <t>000 0500 0000000 000 220</t>
  </si>
  <si>
    <t>000 0500 0000000 000 223</t>
  </si>
  <si>
    <t>000 0500 0000000 000 225</t>
  </si>
  <si>
    <t>000 0500 0000000 000 250</t>
  </si>
  <si>
    <t>000 0500 0000000 000 251</t>
  </si>
  <si>
    <t>000 0500 0000000 000 300</t>
  </si>
  <si>
    <t>Увеличение стоимости основных средств</t>
  </si>
  <si>
    <t>000 0500 0000000 000 310</t>
  </si>
  <si>
    <t>000 0500 0000000 000 340</t>
  </si>
  <si>
    <t>Жилищное хозяйство</t>
  </si>
  <si>
    <t>000 0501 0000000 000 000</t>
  </si>
  <si>
    <t>000 0501 0000000 000 200</t>
  </si>
  <si>
    <t>000 0501 0000000 000 220</t>
  </si>
  <si>
    <t>000 0501 0000000 000 225</t>
  </si>
  <si>
    <t>Коммунальное хозяйство</t>
  </si>
  <si>
    <t>000 0502 0000000 000 000</t>
  </si>
  <si>
    <t>000 0502 0000000 000 200</t>
  </si>
  <si>
    <t>000 0502 0000000 000 250</t>
  </si>
  <si>
    <t>000 0502 0000000 000 251</t>
  </si>
  <si>
    <t>Благоустройство</t>
  </si>
  <si>
    <t>000 0503 0000000 000 000</t>
  </si>
  <si>
    <t>000 0503 0000000 000 200</t>
  </si>
  <si>
    <t>000 0503 0000000 000 210</t>
  </si>
  <si>
    <t>000 0503 0000000 000 211</t>
  </si>
  <si>
    <t>000 0503 0000000 000 213</t>
  </si>
  <si>
    <t>000 0503 0000000 000 220</t>
  </si>
  <si>
    <t>000 0503 0000000 000 223</t>
  </si>
  <si>
    <t>000 0503 0000000 000 225</t>
  </si>
  <si>
    <t>000 0503 0000000 000 300</t>
  </si>
  <si>
    <t>000 0503 0000000 000 310</t>
  </si>
  <si>
    <t>000 0503 0000000 000 340</t>
  </si>
  <si>
    <t>СОЦИАЛЬНАЯ ПОЛИТИКА</t>
  </si>
  <si>
    <t>000 1000 0000000 000 000</t>
  </si>
  <si>
    <t>000 1000 0000000 000 200</t>
  </si>
  <si>
    <t>Социальное обеспечение</t>
  </si>
  <si>
    <t>000 1000 0000000 000 260</t>
  </si>
  <si>
    <t>Пенсии, пособия, выплачиваемые организациями сектора государственного управления</t>
  </si>
  <si>
    <t>000 1000 0000000 000 263</t>
  </si>
  <si>
    <t>Пенсионное обеспечение</t>
  </si>
  <si>
    <t>000 1001 0000000 000 000</t>
  </si>
  <si>
    <t>000 1001 0000000 000 200</t>
  </si>
  <si>
    <t>000 1001 0000000 000 260</t>
  </si>
  <si>
    <t>000 1001 0000000 000 263</t>
  </si>
  <si>
    <t>Результат исполнения бюджета (дефицит / профицит)</t>
  </si>
  <si>
    <t>450</t>
  </si>
  <si>
    <t>*** 79000000000000 000</t>
  </si>
  <si>
    <t>x</t>
  </si>
  <si>
    <t>Форма 0503117  с.3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</si>
  <si>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</si>
  <si>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</si>
  <si>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</si>
  <si>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</si>
  <si>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*** 90000000000000 000</t>
  </si>
  <si>
    <t>источники внутреннего финансирования бюджета</t>
  </si>
  <si>
    <t>520</t>
  </si>
  <si>
    <t>*** 01000000000000 000</t>
  </si>
  <si>
    <t>источники внешнего финансирования бюджета</t>
  </si>
  <si>
    <t>620</t>
  </si>
  <si>
    <t>*** 02000000000000 000</t>
  </si>
  <si>
    <t>Изменение остатков средств</t>
  </si>
  <si>
    <t>700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</si>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</sst>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5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49" fontId="3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1" fillId="0" borderId="0" xfId="1"/>
    <xf numFmtId="0" fontId="2" fillId="0" borderId="0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left" wrapText="1"/>
    </xf>
    <xf numFmtId="49" fontId="3" fillId="0" borderId="7" xfId="1" applyNumberFormat="1" applyFont="1" applyBorder="1" applyAlignment="1">
      <alignment horizontal="center" wrapText="1"/>
    </xf>
    <xf numFmtId="49" fontId="3" fillId="0" borderId="8" xfId="1" applyNumberFormat="1" applyFont="1" applyBorder="1" applyAlignment="1">
      <alignment horizontal="center"/>
    </xf>
    <xf numFmtId="4" fontId="3" fillId="0" borderId="9" xfId="1" applyNumberFormat="1" applyFont="1" applyBorder="1" applyAlignment="1">
      <alignment horizontal="right"/>
    </xf>
    <xf numFmtId="49" fontId="3" fillId="0" borderId="10" xfId="1" applyNumberFormat="1" applyFont="1" applyBorder="1" applyAlignment="1">
      <alignment horizontal="left" wrapText="1"/>
    </xf>
    <xf numFmtId="49" fontId="3" fillId="0" borderId="11" xfId="1" applyNumberFormat="1" applyFont="1" applyBorder="1" applyAlignment="1">
      <alignment horizontal="center" wrapText="1"/>
    </xf>
    <xf numFmtId="49" fontId="3" fillId="0" borderId="12" xfId="1" applyNumberFormat="1" applyFont="1" applyBorder="1" applyAlignment="1">
      <alignment horizontal="center"/>
    </xf>
    <xf numFmtId="4" fontId="3" fillId="0" borderId="13" xfId="1" applyNumberFormat="1" applyFont="1" applyBorder="1" applyAlignment="1">
      <alignment horizontal="right"/>
    </xf>
    <xf numFmtId="49" fontId="3" fillId="0" borderId="14" xfId="1" applyNumberFormat="1" applyFont="1" applyBorder="1" applyAlignment="1">
      <alignment horizontal="left" wrapText="1"/>
    </xf>
    <xf numFmtId="49" fontId="3" fillId="0" borderId="15" xfId="1" applyNumberFormat="1" applyFont="1" applyBorder="1" applyAlignment="1">
      <alignment horizontal="center" wrapText="1"/>
    </xf>
    <xf numFmtId="49" fontId="3" fillId="0" borderId="16" xfId="1" applyNumberFormat="1" applyFont="1" applyBorder="1" applyAlignment="1">
      <alignment horizontal="center"/>
    </xf>
    <xf numFmtId="4" fontId="3" fillId="0" borderId="17" xfId="1" applyNumberFormat="1" applyFont="1" applyBorder="1" applyAlignment="1">
      <alignment horizontal="right"/>
    </xf>
    <xf numFmtId="164" fontId="3" fillId="0" borderId="14" xfId="1" applyNumberFormat="1" applyFont="1" applyBorder="1" applyAlignment="1">
      <alignment horizontal="left" wrapText="1"/>
    </xf>
    <xf numFmtId="164" fontId="3" fillId="0" borderId="6" xfId="1" applyNumberFormat="1" applyFont="1" applyBorder="1" applyAlignment="1">
      <alignment horizontal="left" wrapText="1"/>
    </xf>
    <xf numFmtId="0" fontId="3" fillId="0" borderId="18" xfId="1" applyFont="1" applyBorder="1" applyAlignment="1">
      <alignment horizontal="left"/>
    </xf>
    <xf numFmtId="0" fontId="3" fillId="0" borderId="19" xfId="1" applyFont="1" applyBorder="1" applyAlignment="1">
      <alignment horizontal="center"/>
    </xf>
    <xf numFmtId="49" fontId="3" fillId="0" borderId="19" xfId="1" applyNumberFormat="1" applyFont="1" applyBorder="1" applyAlignment="1">
      <alignment horizontal="center" vertical="center"/>
    </xf>
    <xf numFmtId="49" fontId="3" fillId="0" borderId="0" xfId="1" applyNumberFormat="1" applyFont="1"/>
    <xf numFmtId="0" fontId="1" fillId="0" borderId="0" xfId="1" applyBorder="1" applyAlignment="1">
      <alignment horizontal="left"/>
    </xf>
    <xf numFmtId="0" fontId="1" fillId="0" borderId="0" xfId="1" applyBorder="1" applyAlignment="1"/>
    <xf numFmtId="49" fontId="1" fillId="0" borderId="0" xfId="1" applyNumberFormat="1" applyBorder="1"/>
    <xf numFmtId="0" fontId="3" fillId="0" borderId="1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 wrapText="1"/>
    </xf>
    <xf numFmtId="49" fontId="3" fillId="0" borderId="21" xfId="1" applyNumberFormat="1" applyFont="1" applyBorder="1" applyAlignment="1">
      <alignment horizontal="center" vertical="center"/>
    </xf>
    <xf numFmtId="49" fontId="3" fillId="0" borderId="22" xfId="1" applyNumberFormat="1" applyFont="1" applyBorder="1" applyAlignment="1">
      <alignment horizontal="center" vertical="center" wrapText="1"/>
    </xf>
    <xf numFmtId="0" fontId="3" fillId="0" borderId="23" xfId="1" applyFont="1" applyBorder="1" applyAlignment="1">
      <alignment vertical="center" wrapText="1"/>
    </xf>
    <xf numFmtId="49" fontId="3" fillId="0" borderId="23" xfId="1" applyNumberFormat="1" applyFont="1" applyBorder="1" applyAlignment="1">
      <alignment horizontal="center" vertical="center" wrapText="1"/>
    </xf>
    <xf numFmtId="49" fontId="3" fillId="0" borderId="24" xfId="1" applyNumberFormat="1" applyFont="1" applyBorder="1" applyAlignment="1">
      <alignment vertical="center"/>
    </xf>
    <xf numFmtId="0" fontId="3" fillId="0" borderId="16" xfId="1" applyFont="1" applyBorder="1" applyAlignment="1">
      <alignment vertical="center" wrapText="1"/>
    </xf>
    <xf numFmtId="49" fontId="3" fillId="0" borderId="16" xfId="1" applyNumberFormat="1" applyFont="1" applyBorder="1" applyAlignment="1">
      <alignment horizontal="center" vertical="center" wrapText="1"/>
    </xf>
    <xf numFmtId="49" fontId="3" fillId="0" borderId="25" xfId="1" applyNumberFormat="1" applyFont="1" applyBorder="1" applyAlignment="1">
      <alignment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26" xfId="1" applyNumberFormat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left" wrapText="1"/>
    </xf>
    <xf numFmtId="49" fontId="4" fillId="0" borderId="27" xfId="1" applyNumberFormat="1" applyFont="1" applyBorder="1" applyAlignment="1">
      <alignment horizontal="center" wrapText="1"/>
    </xf>
    <xf numFmtId="49" fontId="4" fillId="0" borderId="16" xfId="1" applyNumberFormat="1" applyFont="1" applyBorder="1" applyAlignment="1">
      <alignment horizontal="center"/>
    </xf>
    <xf numFmtId="4" fontId="4" fillId="0" borderId="17" xfId="1" applyNumberFormat="1" applyFont="1" applyBorder="1" applyAlignment="1">
      <alignment horizontal="right"/>
    </xf>
    <xf numFmtId="4" fontId="4" fillId="0" borderId="16" xfId="1" applyNumberFormat="1" applyFont="1" applyBorder="1" applyAlignment="1">
      <alignment horizontal="right"/>
    </xf>
    <xf numFmtId="4" fontId="4" fillId="0" borderId="25" xfId="1" applyNumberFormat="1" applyFont="1" applyBorder="1" applyAlignment="1">
      <alignment horizontal="right"/>
    </xf>
    <xf numFmtId="0" fontId="3" fillId="0" borderId="10" xfId="1" applyFont="1" applyBorder="1"/>
    <xf numFmtId="0" fontId="1" fillId="0" borderId="11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right"/>
    </xf>
    <xf numFmtId="0" fontId="1" fillId="0" borderId="13" xfId="1" applyBorder="1"/>
    <xf numFmtId="0" fontId="1" fillId="0" borderId="28" xfId="1" applyBorder="1"/>
    <xf numFmtId="49" fontId="3" fillId="0" borderId="29" xfId="1" applyNumberFormat="1" applyFont="1" applyBorder="1" applyAlignment="1">
      <alignment horizontal="center" wrapText="1"/>
    </xf>
    <xf numFmtId="4" fontId="3" fillId="0" borderId="8" xfId="1" applyNumberFormat="1" applyFont="1" applyBorder="1" applyAlignment="1">
      <alignment horizontal="right"/>
    </xf>
    <xf numFmtId="4" fontId="3" fillId="0" borderId="30" xfId="1" applyNumberFormat="1" applyFont="1" applyBorder="1" applyAlignment="1">
      <alignment horizontal="right"/>
    </xf>
    <xf numFmtId="0" fontId="1" fillId="0" borderId="31" xfId="1" applyBorder="1"/>
    <xf numFmtId="0" fontId="1" fillId="0" borderId="32" xfId="1" applyBorder="1"/>
    <xf numFmtId="0" fontId="1" fillId="0" borderId="32" xfId="1" applyBorder="1" applyAlignment="1">
      <alignment horizontal="center"/>
    </xf>
    <xf numFmtId="0" fontId="1" fillId="0" borderId="32" xfId="1" applyBorder="1" applyAlignment="1">
      <alignment horizontal="right"/>
    </xf>
    <xf numFmtId="49" fontId="3" fillId="0" borderId="30" xfId="1" applyNumberFormat="1" applyFont="1" applyBorder="1" applyAlignment="1">
      <alignment horizontal="left" wrapText="1"/>
    </xf>
    <xf numFmtId="49" fontId="3" fillId="0" borderId="33" xfId="1" applyNumberFormat="1" applyFont="1" applyBorder="1" applyAlignment="1">
      <alignment horizontal="center" wrapText="1"/>
    </xf>
    <xf numFmtId="49" fontId="3" fillId="0" borderId="34" xfId="1" applyNumberFormat="1" applyFont="1" applyBorder="1" applyAlignment="1">
      <alignment horizontal="center"/>
    </xf>
    <xf numFmtId="4" fontId="3" fillId="0" borderId="35" xfId="1" applyNumberFormat="1" applyFont="1" applyBorder="1" applyAlignment="1">
      <alignment horizontal="right"/>
    </xf>
    <xf numFmtId="4" fontId="3" fillId="0" borderId="36" xfId="1" applyNumberFormat="1" applyFont="1" applyBorder="1" applyAlignment="1">
      <alignment horizontal="right"/>
    </xf>
    <xf numFmtId="49" fontId="3" fillId="0" borderId="0" xfId="1" applyNumberFormat="1" applyFont="1" applyBorder="1" applyAlignment="1">
      <alignment horizontal="right"/>
    </xf>
    <xf numFmtId="49" fontId="1" fillId="0" borderId="0" xfId="1" applyNumberFormat="1" applyBorder="1" applyAlignment="1">
      <alignment horizontal="center"/>
    </xf>
    <xf numFmtId="0" fontId="1" fillId="0" borderId="0" xfId="1" applyBorder="1"/>
    <xf numFmtId="0" fontId="3" fillId="0" borderId="37" xfId="1" applyFont="1" applyBorder="1" applyAlignment="1">
      <alignment horizontal="center" vertical="center" wrapText="1"/>
    </xf>
    <xf numFmtId="49" fontId="3" fillId="0" borderId="38" xfId="1" applyNumberFormat="1" applyFont="1" applyBorder="1" applyAlignment="1">
      <alignment horizontal="center" vertical="center" wrapText="1"/>
    </xf>
    <xf numFmtId="49" fontId="3" fillId="0" borderId="39" xfId="1" applyNumberFormat="1" applyFont="1" applyBorder="1" applyAlignment="1">
      <alignment horizontal="left" wrapText="1"/>
    </xf>
    <xf numFmtId="49" fontId="3" fillId="0" borderId="9" xfId="1" applyNumberFormat="1" applyFont="1" applyBorder="1" applyAlignment="1">
      <alignment horizontal="center" wrapText="1"/>
    </xf>
    <xf numFmtId="0" fontId="3" fillId="0" borderId="40" xfId="1" applyFont="1" applyBorder="1" applyAlignment="1">
      <alignment horizontal="left"/>
    </xf>
    <xf numFmtId="0" fontId="3" fillId="0" borderId="11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49" fontId="3" fillId="0" borderId="13" xfId="1" applyNumberFormat="1" applyFont="1" applyBorder="1" applyAlignment="1">
      <alignment horizontal="center"/>
    </xf>
    <xf numFmtId="49" fontId="3" fillId="0" borderId="28" xfId="1" applyNumberFormat="1" applyFont="1" applyBorder="1" applyAlignment="1">
      <alignment horizontal="center"/>
    </xf>
    <xf numFmtId="49" fontId="3" fillId="0" borderId="17" xfId="1" applyNumberFormat="1" applyFont="1" applyBorder="1" applyAlignment="1">
      <alignment horizontal="center" wrapText="1"/>
    </xf>
    <xf numFmtId="4" fontId="3" fillId="0" borderId="25" xfId="1" applyNumberFormat="1" applyFont="1" applyBorder="1" applyAlignment="1">
      <alignment horizontal="right"/>
    </xf>
    <xf numFmtId="0" fontId="1" fillId="0" borderId="18" xfId="1" applyBorder="1" applyAlignment="1">
      <alignment horizontal="left"/>
    </xf>
    <xf numFmtId="0" fontId="1" fillId="0" borderId="19" xfId="1" applyBorder="1" applyAlignment="1">
      <alignment horizontal="center"/>
    </xf>
    <xf numFmtId="0" fontId="1" fillId="0" borderId="19" xfId="1" applyBorder="1" applyAlignment="1">
      <alignment horizontal="left"/>
    </xf>
    <xf numFmtId="49" fontId="1" fillId="0" borderId="19" xfId="1" applyNumberFormat="1" applyBorder="1"/>
    <xf numFmtId="0" fontId="1" fillId="0" borderId="19" xfId="1" applyBorder="1"/>
  </cellXfs>
  <cellStyles count="2">
    <cellStyle name="TableStyleLight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1"/>
  <sheetViews>
    <sheetView tabSelected="1" zoomScaleNormal="100" zoomScalePageLayoutView="60" workbookViewId="0"/>
  </sheetViews>
  <sheetFormatPr defaultRowHeight="15" x14ac:dyDescent="0.2"/>
  <cols>
    <col min="1" max="1" width="43.85546875" style="5"/>
    <col min="2" max="2" width="6.140625" style="5"/>
    <col min="3" max="3" width="25.140625" style="5"/>
    <col min="4" max="4" width="21.140625" style="5"/>
    <col min="5" max="5" width="9.7109375" style="5"/>
    <col min="6" max="6" width="0" style="5" hidden="1"/>
    <col min="7" max="257" width="8.7109375" style="5"/>
  </cols>
  <sheetData>
    <row r="1" spans="1:4" ht="12.75" x14ac:dyDescent="0.2">
      <c r="D1" s="5" t="s">
        <v>0</v>
      </c>
    </row>
    <row r="2" spans="1:4" ht="12.75" x14ac:dyDescent="0.2">
      <c r="D2" s="5" t="s">
        <v>1</v>
      </c>
    </row>
    <row r="3" spans="1:4" ht="12.75" x14ac:dyDescent="0.2">
      <c r="D3" s="5" t="s">
        <v>2</v>
      </c>
    </row>
    <row r="4" spans="1:4" ht="12.75" x14ac:dyDescent="0.2">
      <c r="D4" s="5" t="s">
        <v>3</v>
      </c>
    </row>
    <row r="5" spans="1:4" ht="12.75" x14ac:dyDescent="0.2">
      <c r="D5" s="5" t="s">
        <v>4</v>
      </c>
    </row>
    <row r="7" spans="1:4" ht="20.25" customHeight="1" x14ac:dyDescent="0.25">
      <c r="A7" s="4" t="s">
        <v>5</v>
      </c>
      <c r="B7" s="4"/>
      <c r="C7" s="4"/>
      <c r="D7" s="4"/>
    </row>
    <row r="8" spans="1:4" ht="4.3499999999999996" customHeight="1" x14ac:dyDescent="0.2">
      <c r="A8" s="3" t="s">
        <v>6</v>
      </c>
      <c r="B8" s="2" t="s">
        <v>7</v>
      </c>
      <c r="C8" s="2" t="s">
        <v>8</v>
      </c>
      <c r="D8" s="1" t="s">
        <v>9</v>
      </c>
    </row>
    <row r="9" spans="1:4" ht="3.6" customHeight="1" x14ac:dyDescent="0.2">
      <c r="A9" s="3"/>
      <c r="B9" s="2"/>
      <c r="C9" s="2"/>
      <c r="D9" s="1"/>
    </row>
    <row r="10" spans="1:4" ht="3" customHeight="1" x14ac:dyDescent="0.2">
      <c r="A10" s="3"/>
      <c r="B10" s="2"/>
      <c r="C10" s="2"/>
      <c r="D10" s="1"/>
    </row>
    <row r="11" spans="1:4" ht="3" customHeight="1" x14ac:dyDescent="0.2">
      <c r="A11" s="3"/>
      <c r="B11" s="2"/>
      <c r="C11" s="2"/>
      <c r="D11" s="1"/>
    </row>
    <row r="12" spans="1:4" ht="3" customHeight="1" x14ac:dyDescent="0.2">
      <c r="A12" s="3"/>
      <c r="B12" s="2"/>
      <c r="C12" s="2"/>
      <c r="D12" s="1"/>
    </row>
    <row r="13" spans="1:4" ht="3" customHeight="1" x14ac:dyDescent="0.2">
      <c r="A13" s="3"/>
      <c r="B13" s="2"/>
      <c r="C13" s="2"/>
      <c r="D13" s="1"/>
    </row>
    <row r="14" spans="1:4" ht="23.45" customHeight="1" x14ac:dyDescent="0.2">
      <c r="A14" s="3"/>
      <c r="B14" s="2"/>
      <c r="C14" s="2"/>
      <c r="D14" s="1"/>
    </row>
    <row r="15" spans="1:4" ht="12.6" customHeight="1" x14ac:dyDescent="0.2">
      <c r="A15" s="10">
        <v>1</v>
      </c>
      <c r="B15" s="11">
        <v>2</v>
      </c>
      <c r="C15" s="12">
        <v>3</v>
      </c>
      <c r="D15" s="13" t="s">
        <v>10</v>
      </c>
    </row>
    <row r="16" spans="1:4" ht="12.75" x14ac:dyDescent="0.2">
      <c r="A16" s="14" t="s">
        <v>11</v>
      </c>
      <c r="B16" s="15" t="s">
        <v>12</v>
      </c>
      <c r="C16" s="16" t="s">
        <v>13</v>
      </c>
      <c r="D16" s="17">
        <v>7085903</v>
      </c>
    </row>
    <row r="17" spans="1:4" ht="12.75" x14ac:dyDescent="0.2">
      <c r="A17" s="18" t="s">
        <v>14</v>
      </c>
      <c r="B17" s="19"/>
      <c r="C17" s="20"/>
      <c r="D17" s="21"/>
    </row>
    <row r="18" spans="1:4" ht="12.75" x14ac:dyDescent="0.2">
      <c r="A18" s="22" t="s">
        <v>15</v>
      </c>
      <c r="B18" s="23" t="s">
        <v>12</v>
      </c>
      <c r="C18" s="24" t="s">
        <v>16</v>
      </c>
      <c r="D18" s="25">
        <v>4793500</v>
      </c>
    </row>
    <row r="19" spans="1:4" ht="12.75" x14ac:dyDescent="0.2">
      <c r="A19" s="14" t="s">
        <v>17</v>
      </c>
      <c r="B19" s="15" t="s">
        <v>12</v>
      </c>
      <c r="C19" s="16" t="s">
        <v>18</v>
      </c>
      <c r="D19" s="17">
        <v>1987400</v>
      </c>
    </row>
    <row r="20" spans="1:4" ht="12.75" x14ac:dyDescent="0.2">
      <c r="A20" s="14" t="s">
        <v>19</v>
      </c>
      <c r="B20" s="15" t="s">
        <v>12</v>
      </c>
      <c r="C20" s="16" t="s">
        <v>20</v>
      </c>
      <c r="D20" s="17">
        <v>1987400</v>
      </c>
    </row>
    <row r="21" spans="1:4" ht="67.5" x14ac:dyDescent="0.2">
      <c r="A21" s="14" t="s">
        <v>21</v>
      </c>
      <c r="B21" s="15" t="s">
        <v>12</v>
      </c>
      <c r="C21" s="16" t="s">
        <v>22</v>
      </c>
      <c r="D21" s="17">
        <v>1987400</v>
      </c>
    </row>
    <row r="22" spans="1:4" ht="67.5" x14ac:dyDescent="0.2">
      <c r="A22" s="14" t="s">
        <v>21</v>
      </c>
      <c r="B22" s="15" t="s">
        <v>12</v>
      </c>
      <c r="C22" s="16" t="s">
        <v>23</v>
      </c>
      <c r="D22" s="17">
        <v>1987400</v>
      </c>
    </row>
    <row r="23" spans="1:4" ht="90" x14ac:dyDescent="0.2">
      <c r="A23" s="26" t="s">
        <v>24</v>
      </c>
      <c r="B23" s="15" t="s">
        <v>12</v>
      </c>
      <c r="C23" s="16" t="s">
        <v>25</v>
      </c>
      <c r="D23" s="17" t="s">
        <v>26</v>
      </c>
    </row>
    <row r="24" spans="1:4" ht="90" x14ac:dyDescent="0.2">
      <c r="A24" s="27" t="s">
        <v>24</v>
      </c>
      <c r="B24" s="15" t="s">
        <v>12</v>
      </c>
      <c r="C24" s="16" t="s">
        <v>27</v>
      </c>
      <c r="D24" s="17" t="s">
        <v>26</v>
      </c>
    </row>
    <row r="25" spans="1:4" ht="101.25" x14ac:dyDescent="0.2">
      <c r="A25" s="27" t="s">
        <v>28</v>
      </c>
      <c r="B25" s="15" t="s">
        <v>12</v>
      </c>
      <c r="C25" s="16" t="s">
        <v>29</v>
      </c>
      <c r="D25" s="17" t="s">
        <v>26</v>
      </c>
    </row>
    <row r="26" spans="1:4" ht="33.75" x14ac:dyDescent="0.2">
      <c r="A26" s="22" t="s">
        <v>30</v>
      </c>
      <c r="B26" s="15" t="s">
        <v>12</v>
      </c>
      <c r="C26" s="16" t="s">
        <v>31</v>
      </c>
      <c r="D26" s="17" t="s">
        <v>26</v>
      </c>
    </row>
    <row r="27" spans="1:4" ht="78.75" x14ac:dyDescent="0.2">
      <c r="A27" s="26" t="s">
        <v>32</v>
      </c>
      <c r="B27" s="15" t="s">
        <v>12</v>
      </c>
      <c r="C27" s="16" t="s">
        <v>33</v>
      </c>
      <c r="D27" s="17" t="s">
        <v>26</v>
      </c>
    </row>
    <row r="28" spans="1:4" ht="67.5" x14ac:dyDescent="0.2">
      <c r="A28" s="22" t="s">
        <v>34</v>
      </c>
      <c r="B28" s="15" t="s">
        <v>12</v>
      </c>
      <c r="C28" s="16" t="s">
        <v>35</v>
      </c>
      <c r="D28" s="17" t="s">
        <v>26</v>
      </c>
    </row>
    <row r="29" spans="1:4" ht="78.75" x14ac:dyDescent="0.2">
      <c r="A29" s="26" t="s">
        <v>36</v>
      </c>
      <c r="B29" s="15" t="s">
        <v>12</v>
      </c>
      <c r="C29" s="16" t="s">
        <v>37</v>
      </c>
      <c r="D29" s="17" t="s">
        <v>26</v>
      </c>
    </row>
    <row r="30" spans="1:4" ht="33.75" x14ac:dyDescent="0.2">
      <c r="A30" s="22" t="s">
        <v>38</v>
      </c>
      <c r="B30" s="15" t="s">
        <v>12</v>
      </c>
      <c r="C30" s="16" t="s">
        <v>39</v>
      </c>
      <c r="D30" s="17">
        <v>140200</v>
      </c>
    </row>
    <row r="31" spans="1:4" ht="22.5" x14ac:dyDescent="0.2">
      <c r="A31" s="14" t="s">
        <v>40</v>
      </c>
      <c r="B31" s="15" t="s">
        <v>12</v>
      </c>
      <c r="C31" s="16" t="s">
        <v>41</v>
      </c>
      <c r="D31" s="17">
        <v>140200</v>
      </c>
    </row>
    <row r="32" spans="1:4" ht="33.75" x14ac:dyDescent="0.2">
      <c r="A32" s="14" t="s">
        <v>42</v>
      </c>
      <c r="B32" s="15" t="s">
        <v>12</v>
      </c>
      <c r="C32" s="16" t="s">
        <v>43</v>
      </c>
      <c r="D32" s="17">
        <v>42900</v>
      </c>
    </row>
    <row r="33" spans="1:4" ht="45" x14ac:dyDescent="0.2">
      <c r="A33" s="14" t="s">
        <v>44</v>
      </c>
      <c r="B33" s="15" t="s">
        <v>12</v>
      </c>
      <c r="C33" s="16" t="s">
        <v>45</v>
      </c>
      <c r="D33" s="17">
        <v>1600</v>
      </c>
    </row>
    <row r="34" spans="1:4" ht="45" x14ac:dyDescent="0.2">
      <c r="A34" s="14" t="s">
        <v>46</v>
      </c>
      <c r="B34" s="15" t="s">
        <v>12</v>
      </c>
      <c r="C34" s="16" t="s">
        <v>47</v>
      </c>
      <c r="D34" s="17">
        <v>93900</v>
      </c>
    </row>
    <row r="35" spans="1:4" ht="45" x14ac:dyDescent="0.2">
      <c r="A35" s="14" t="s">
        <v>48</v>
      </c>
      <c r="B35" s="15" t="s">
        <v>12</v>
      </c>
      <c r="C35" s="16" t="s">
        <v>49</v>
      </c>
      <c r="D35" s="17">
        <v>1800</v>
      </c>
    </row>
    <row r="36" spans="1:4" ht="12.75" x14ac:dyDescent="0.2">
      <c r="A36" s="14" t="s">
        <v>50</v>
      </c>
      <c r="B36" s="15" t="s">
        <v>12</v>
      </c>
      <c r="C36" s="16" t="s">
        <v>51</v>
      </c>
      <c r="D36" s="17">
        <v>2658800</v>
      </c>
    </row>
    <row r="37" spans="1:4" ht="12.75" x14ac:dyDescent="0.2">
      <c r="A37" s="14" t="s">
        <v>52</v>
      </c>
      <c r="B37" s="15" t="s">
        <v>12</v>
      </c>
      <c r="C37" s="16" t="s">
        <v>53</v>
      </c>
      <c r="D37" s="17">
        <v>202400</v>
      </c>
    </row>
    <row r="38" spans="1:4" ht="33.75" x14ac:dyDescent="0.2">
      <c r="A38" s="14" t="s">
        <v>54</v>
      </c>
      <c r="B38" s="15" t="s">
        <v>12</v>
      </c>
      <c r="C38" s="16" t="s">
        <v>55</v>
      </c>
      <c r="D38" s="17">
        <v>202400</v>
      </c>
    </row>
    <row r="39" spans="1:4" ht="33.75" x14ac:dyDescent="0.2">
      <c r="A39" s="14" t="s">
        <v>54</v>
      </c>
      <c r="B39" s="15" t="s">
        <v>12</v>
      </c>
      <c r="C39" s="16" t="s">
        <v>56</v>
      </c>
      <c r="D39" s="17">
        <v>202400</v>
      </c>
    </row>
    <row r="40" spans="1:4" ht="45" x14ac:dyDescent="0.2">
      <c r="A40" s="14" t="s">
        <v>57</v>
      </c>
      <c r="B40" s="15" t="s">
        <v>12</v>
      </c>
      <c r="C40" s="16" t="s">
        <v>58</v>
      </c>
      <c r="D40" s="17" t="s">
        <v>26</v>
      </c>
    </row>
    <row r="41" spans="1:4" ht="12.75" x14ac:dyDescent="0.2">
      <c r="A41" s="14" t="s">
        <v>59</v>
      </c>
      <c r="B41" s="15" t="s">
        <v>12</v>
      </c>
      <c r="C41" s="16" t="s">
        <v>60</v>
      </c>
      <c r="D41" s="17">
        <v>2456400</v>
      </c>
    </row>
    <row r="42" spans="1:4" ht="12.75" x14ac:dyDescent="0.2">
      <c r="A42" s="14" t="s">
        <v>61</v>
      </c>
      <c r="B42" s="15" t="s">
        <v>12</v>
      </c>
      <c r="C42" s="16" t="s">
        <v>62</v>
      </c>
      <c r="D42" s="17">
        <v>2100000</v>
      </c>
    </row>
    <row r="43" spans="1:4" ht="33.75" x14ac:dyDescent="0.2">
      <c r="A43" s="14" t="s">
        <v>63</v>
      </c>
      <c r="B43" s="15" t="s">
        <v>12</v>
      </c>
      <c r="C43" s="16" t="s">
        <v>64</v>
      </c>
      <c r="D43" s="17">
        <v>2100000</v>
      </c>
    </row>
    <row r="44" spans="1:4" ht="12.75" x14ac:dyDescent="0.2">
      <c r="A44" s="14" t="s">
        <v>65</v>
      </c>
      <c r="B44" s="15" t="s">
        <v>12</v>
      </c>
      <c r="C44" s="16" t="s">
        <v>66</v>
      </c>
      <c r="D44" s="17">
        <v>356400</v>
      </c>
    </row>
    <row r="45" spans="1:4" ht="33.75" x14ac:dyDescent="0.2">
      <c r="A45" s="14" t="s">
        <v>67</v>
      </c>
      <c r="B45" s="15" t="s">
        <v>12</v>
      </c>
      <c r="C45" s="16" t="s">
        <v>68</v>
      </c>
      <c r="D45" s="17">
        <v>356400</v>
      </c>
    </row>
    <row r="46" spans="1:4" ht="12.75" x14ac:dyDescent="0.2">
      <c r="A46" s="14" t="s">
        <v>69</v>
      </c>
      <c r="B46" s="15" t="s">
        <v>12</v>
      </c>
      <c r="C46" s="16" t="s">
        <v>70</v>
      </c>
      <c r="D46" s="17">
        <v>7100</v>
      </c>
    </row>
    <row r="47" spans="1:4" ht="45" x14ac:dyDescent="0.2">
      <c r="A47" s="14" t="s">
        <v>71</v>
      </c>
      <c r="B47" s="15" t="s">
        <v>12</v>
      </c>
      <c r="C47" s="16" t="s">
        <v>72</v>
      </c>
      <c r="D47" s="17">
        <v>7100</v>
      </c>
    </row>
    <row r="48" spans="1:4" ht="56.25" x14ac:dyDescent="0.2">
      <c r="A48" s="14" t="s">
        <v>73</v>
      </c>
      <c r="B48" s="15" t="s">
        <v>12</v>
      </c>
      <c r="C48" s="16" t="s">
        <v>74</v>
      </c>
      <c r="D48" s="17">
        <v>7100</v>
      </c>
    </row>
    <row r="49" spans="1:4" ht="56.25" x14ac:dyDescent="0.2">
      <c r="A49" s="14" t="s">
        <v>75</v>
      </c>
      <c r="B49" s="15" t="s">
        <v>12</v>
      </c>
      <c r="C49" s="16" t="s">
        <v>76</v>
      </c>
      <c r="D49" s="17">
        <v>7100</v>
      </c>
    </row>
    <row r="50" spans="1:4" ht="12.75" x14ac:dyDescent="0.2">
      <c r="A50" s="14" t="s">
        <v>77</v>
      </c>
      <c r="B50" s="15" t="s">
        <v>12</v>
      </c>
      <c r="C50" s="16" t="s">
        <v>78</v>
      </c>
      <c r="D50" s="17">
        <v>2292403</v>
      </c>
    </row>
    <row r="51" spans="1:4" ht="33.75" x14ac:dyDescent="0.2">
      <c r="A51" s="14" t="s">
        <v>79</v>
      </c>
      <c r="B51" s="15" t="s">
        <v>12</v>
      </c>
      <c r="C51" s="16" t="s">
        <v>80</v>
      </c>
      <c r="D51" s="17">
        <v>2292403</v>
      </c>
    </row>
    <row r="52" spans="1:4" ht="22.5" x14ac:dyDescent="0.2">
      <c r="A52" s="14" t="s">
        <v>81</v>
      </c>
      <c r="B52" s="15" t="s">
        <v>12</v>
      </c>
      <c r="C52" s="16" t="s">
        <v>82</v>
      </c>
      <c r="D52" s="17">
        <v>219200</v>
      </c>
    </row>
    <row r="53" spans="1:4" ht="12.75" x14ac:dyDescent="0.2">
      <c r="A53" s="14" t="s">
        <v>83</v>
      </c>
      <c r="B53" s="15" t="s">
        <v>12</v>
      </c>
      <c r="C53" s="16" t="s">
        <v>84</v>
      </c>
      <c r="D53" s="17">
        <v>219200</v>
      </c>
    </row>
    <row r="54" spans="1:4" ht="22.5" x14ac:dyDescent="0.2">
      <c r="A54" s="14" t="s">
        <v>85</v>
      </c>
      <c r="B54" s="15" t="s">
        <v>12</v>
      </c>
      <c r="C54" s="16" t="s">
        <v>86</v>
      </c>
      <c r="D54" s="17">
        <v>219200</v>
      </c>
    </row>
    <row r="55" spans="1:4" ht="22.5" x14ac:dyDescent="0.2">
      <c r="A55" s="14" t="s">
        <v>87</v>
      </c>
      <c r="B55" s="15" t="s">
        <v>12</v>
      </c>
      <c r="C55" s="16" t="s">
        <v>88</v>
      </c>
      <c r="D55" s="17">
        <v>100500</v>
      </c>
    </row>
    <row r="56" spans="1:4" ht="33.75" x14ac:dyDescent="0.2">
      <c r="A56" s="14" t="s">
        <v>89</v>
      </c>
      <c r="B56" s="15" t="s">
        <v>12</v>
      </c>
      <c r="C56" s="16" t="s">
        <v>90</v>
      </c>
      <c r="D56" s="17">
        <v>100500</v>
      </c>
    </row>
    <row r="57" spans="1:4" ht="33.75" x14ac:dyDescent="0.2">
      <c r="A57" s="14" t="s">
        <v>91</v>
      </c>
      <c r="B57" s="15" t="s">
        <v>12</v>
      </c>
      <c r="C57" s="16" t="s">
        <v>92</v>
      </c>
      <c r="D57" s="17">
        <v>100500</v>
      </c>
    </row>
    <row r="58" spans="1:4" ht="12.75" x14ac:dyDescent="0.2">
      <c r="A58" s="14" t="s">
        <v>93</v>
      </c>
      <c r="B58" s="15" t="s">
        <v>12</v>
      </c>
      <c r="C58" s="16" t="s">
        <v>94</v>
      </c>
      <c r="D58" s="17">
        <v>1972703</v>
      </c>
    </row>
    <row r="59" spans="1:4" ht="22.5" x14ac:dyDescent="0.2">
      <c r="A59" s="14" t="s">
        <v>95</v>
      </c>
      <c r="B59" s="15" t="s">
        <v>12</v>
      </c>
      <c r="C59" s="16" t="s">
        <v>96</v>
      </c>
      <c r="D59" s="17">
        <v>1972703</v>
      </c>
    </row>
    <row r="60" spans="1:4" ht="22.5" x14ac:dyDescent="0.2">
      <c r="A60" s="14" t="s">
        <v>97</v>
      </c>
      <c r="B60" s="15" t="s">
        <v>12</v>
      </c>
      <c r="C60" s="16" t="s">
        <v>98</v>
      </c>
      <c r="D60" s="17">
        <v>1972703</v>
      </c>
    </row>
    <row r="61" spans="1:4" ht="12.75" customHeight="1" x14ac:dyDescent="0.2">
      <c r="A61" s="28"/>
      <c r="B61" s="29"/>
      <c r="C61" s="29"/>
      <c r="D61" s="30"/>
    </row>
  </sheetData>
  <mergeCells count="5">
    <mergeCell ref="A7:D7"/>
    <mergeCell ref="A8:A14"/>
    <mergeCell ref="B8:B14"/>
    <mergeCell ref="C8:C14"/>
    <mergeCell ref="D8:D14"/>
  </mergeCells>
  <pageMargins left="0.39374999999999999" right="0.39374999999999999" top="0.78749999999999998" bottom="0.39374999999999999" header="0.51180555555555496" footer="0.51180555555555496"/>
  <pageSetup paperSize="0" scale="0" firstPageNumber="0" fitToHeight="0" pageOrder="overThenDown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workbookViewId="0"/>
  </sheetViews>
  <sheetFormatPr defaultRowHeight="15" x14ac:dyDescent="0.2"/>
  <sheetData>
    <row r="1" spans="1:6" ht="12.75" x14ac:dyDescent="0.2"/>
    <row r="2" spans="1:6" x14ac:dyDescent="0.25">
      <c r="A2" s="6" t="s">
        <v>99</v>
      </c>
      <c r="B2" s="6"/>
      <c r="C2" s="6"/>
      <c r="D2" s="6"/>
      <c r="E2" s="6"/>
      <c r="F2" s="31" t="s">
        <v>100</v>
      </c>
    </row>
    <row r="3" spans="1:6" ht="12.75" x14ac:dyDescent="0.2">
      <c r="A3" s="32"/>
      <c r="B3" s="32"/>
      <c r="C3" s="33"/>
      <c r="D3" s="34"/>
      <c r="E3" s="34"/>
      <c r="F3" s="34"/>
    </row>
    <row r="4" spans="1:6" ht="67.5" x14ac:dyDescent="0.2">
      <c r="A4" s="35" t="s">
        <v>6</v>
      </c>
      <c r="B4" s="8" t="s">
        <v>7</v>
      </c>
      <c r="C4" s="36" t="s">
        <v>101</v>
      </c>
      <c r="D4" s="9" t="s">
        <v>9</v>
      </c>
      <c r="E4" s="37" t="s">
        <v>102</v>
      </c>
      <c r="F4" s="38" t="s">
        <v>103</v>
      </c>
    </row>
    <row r="5" spans="1:6" ht="12.75" x14ac:dyDescent="0.2">
      <c r="A5" s="35"/>
      <c r="B5" s="8"/>
      <c r="C5" s="36"/>
      <c r="D5" s="9"/>
      <c r="E5" s="37"/>
      <c r="F5" s="38"/>
    </row>
    <row r="6" spans="1:6" ht="12.75" x14ac:dyDescent="0.2">
      <c r="A6" s="35"/>
      <c r="B6" s="8"/>
      <c r="C6" s="36"/>
      <c r="D6" s="9"/>
      <c r="E6" s="37"/>
      <c r="F6" s="38"/>
    </row>
    <row r="7" spans="1:6" ht="12.75" x14ac:dyDescent="0.2">
      <c r="A7" s="35"/>
      <c r="B7" s="8"/>
      <c r="C7" s="36"/>
      <c r="D7" s="9"/>
      <c r="E7" s="37"/>
      <c r="F7" s="38"/>
    </row>
    <row r="8" spans="1:6" ht="12.75" x14ac:dyDescent="0.2">
      <c r="A8" s="35"/>
      <c r="B8" s="8"/>
      <c r="C8" s="36"/>
      <c r="D8" s="9"/>
      <c r="E8" s="37"/>
      <c r="F8" s="38"/>
    </row>
    <row r="9" spans="1:6" ht="12.75" x14ac:dyDescent="0.2">
      <c r="A9" s="35"/>
      <c r="B9" s="8"/>
      <c r="C9" s="36"/>
      <c r="D9" s="9"/>
      <c r="E9" s="37"/>
      <c r="F9" s="38"/>
    </row>
    <row r="10" spans="1:6" ht="12.75" x14ac:dyDescent="0.2">
      <c r="A10" s="35"/>
      <c r="B10" s="8"/>
      <c r="C10" s="39"/>
      <c r="D10" s="9"/>
      <c r="E10" s="40"/>
      <c r="F10" s="41"/>
    </row>
    <row r="11" spans="1:6" ht="12.75" x14ac:dyDescent="0.2">
      <c r="A11" s="35"/>
      <c r="B11" s="8"/>
      <c r="C11" s="42"/>
      <c r="D11" s="9"/>
      <c r="E11" s="43"/>
      <c r="F11" s="44"/>
    </row>
    <row r="12" spans="1:6" ht="12.75" x14ac:dyDescent="0.2">
      <c r="A12" s="10">
        <v>1</v>
      </c>
      <c r="B12" s="11">
        <v>2</v>
      </c>
      <c r="C12" s="12">
        <v>3</v>
      </c>
      <c r="D12" s="13" t="s">
        <v>10</v>
      </c>
      <c r="E12" s="45" t="s">
        <v>104</v>
      </c>
      <c r="F12" s="46" t="s">
        <v>105</v>
      </c>
    </row>
    <row r="13" spans="1:6" ht="33.75" x14ac:dyDescent="0.2">
      <c r="A13" s="47" t="s">
        <v>106</v>
      </c>
      <c r="B13" s="48" t="s">
        <v>107</v>
      </c>
      <c r="C13" s="49" t="s">
        <v>108</v>
      </c>
      <c r="D13" s="50">
        <v>7240435.2199999997</v>
      </c>
      <c r="E13" s="51">
        <v>725859.69</v>
      </c>
      <c r="F13" s="52">
        <f>IF(OR(D13="-",E13=D13),"-",D13-IF(E13="-",0,E13))</f>
        <v>6514575.5299999993</v>
      </c>
    </row>
    <row r="14" spans="1:6" ht="12.75" x14ac:dyDescent="0.2">
      <c r="A14" s="53" t="s">
        <v>14</v>
      </c>
      <c r="B14" s="54"/>
      <c r="C14" s="55"/>
      <c r="D14" s="56"/>
      <c r="E14" s="57"/>
      <c r="F14" s="58"/>
    </row>
    <row r="15" spans="1:6" ht="45" x14ac:dyDescent="0.2">
      <c r="A15" s="47" t="s">
        <v>109</v>
      </c>
      <c r="B15" s="48" t="s">
        <v>107</v>
      </c>
      <c r="C15" s="49" t="s">
        <v>110</v>
      </c>
      <c r="D15" s="50">
        <v>3934574.22</v>
      </c>
      <c r="E15" s="51">
        <v>473944.5</v>
      </c>
      <c r="F15" s="52">
        <f t="shared" ref="F15:F46" si="0">IF(OR(D15="-",E15=D15),"-",D15-IF(E15="-",0,E15))</f>
        <v>3460629.72</v>
      </c>
    </row>
    <row r="16" spans="1:6" ht="12.75" x14ac:dyDescent="0.2">
      <c r="A16" s="14" t="s">
        <v>111</v>
      </c>
      <c r="B16" s="59" t="s">
        <v>107</v>
      </c>
      <c r="C16" s="16" t="s">
        <v>112</v>
      </c>
      <c r="D16" s="17">
        <v>3513571.22</v>
      </c>
      <c r="E16" s="60">
        <v>472444.5</v>
      </c>
      <c r="F16" s="61">
        <f t="shared" si="0"/>
        <v>3041126.72</v>
      </c>
    </row>
    <row r="17" spans="1:6" ht="78.75" x14ac:dyDescent="0.2">
      <c r="A17" s="14" t="s">
        <v>113</v>
      </c>
      <c r="B17" s="59" t="s">
        <v>107</v>
      </c>
      <c r="C17" s="16" t="s">
        <v>114</v>
      </c>
      <c r="D17" s="17">
        <v>2271319</v>
      </c>
      <c r="E17" s="60">
        <v>334484.90999999997</v>
      </c>
      <c r="F17" s="61">
        <f t="shared" si="0"/>
        <v>1936834.09</v>
      </c>
    </row>
    <row r="18" spans="1:6" ht="22.5" x14ac:dyDescent="0.2">
      <c r="A18" s="14" t="s">
        <v>115</v>
      </c>
      <c r="B18" s="59" t="s">
        <v>107</v>
      </c>
      <c r="C18" s="16" t="s">
        <v>116</v>
      </c>
      <c r="D18" s="17">
        <v>1744505</v>
      </c>
      <c r="E18" s="60">
        <v>242821.14</v>
      </c>
      <c r="F18" s="61">
        <f t="shared" si="0"/>
        <v>1501683.8599999999</v>
      </c>
    </row>
    <row r="19" spans="1:6" ht="56.25" x14ac:dyDescent="0.2">
      <c r="A19" s="14" t="s">
        <v>117</v>
      </c>
      <c r="B19" s="59" t="s">
        <v>107</v>
      </c>
      <c r="C19" s="16" t="s">
        <v>118</v>
      </c>
      <c r="D19" s="17">
        <v>526814</v>
      </c>
      <c r="E19" s="60">
        <v>91663.77</v>
      </c>
      <c r="F19" s="61">
        <f t="shared" si="0"/>
        <v>435150.23</v>
      </c>
    </row>
    <row r="20" spans="1:6" ht="33.75" x14ac:dyDescent="0.2">
      <c r="A20" s="14" t="s">
        <v>119</v>
      </c>
      <c r="B20" s="59" t="s">
        <v>107</v>
      </c>
      <c r="C20" s="16" t="s">
        <v>120</v>
      </c>
      <c r="D20" s="17">
        <v>481552.22</v>
      </c>
      <c r="E20" s="60">
        <v>35974.589999999997</v>
      </c>
      <c r="F20" s="61">
        <f t="shared" si="0"/>
        <v>445577.63</v>
      </c>
    </row>
    <row r="21" spans="1:6" ht="22.5" x14ac:dyDescent="0.2">
      <c r="A21" s="14" t="s">
        <v>121</v>
      </c>
      <c r="B21" s="59" t="s">
        <v>107</v>
      </c>
      <c r="C21" s="16" t="s">
        <v>122</v>
      </c>
      <c r="D21" s="17">
        <v>79600</v>
      </c>
      <c r="E21" s="60">
        <v>9188.75</v>
      </c>
      <c r="F21" s="61">
        <f t="shared" si="0"/>
        <v>70411.25</v>
      </c>
    </row>
    <row r="22" spans="1:6" ht="33.75" x14ac:dyDescent="0.2">
      <c r="A22" s="14" t="s">
        <v>123</v>
      </c>
      <c r="B22" s="59" t="s">
        <v>107</v>
      </c>
      <c r="C22" s="16" t="s">
        <v>124</v>
      </c>
      <c r="D22" s="17">
        <v>173270</v>
      </c>
      <c r="E22" s="60" t="s">
        <v>26</v>
      </c>
      <c r="F22" s="61">
        <f t="shared" si="0"/>
        <v>173270</v>
      </c>
    </row>
    <row r="23" spans="1:6" ht="67.5" x14ac:dyDescent="0.2">
      <c r="A23" s="14" t="s">
        <v>125</v>
      </c>
      <c r="B23" s="59" t="s">
        <v>107</v>
      </c>
      <c r="C23" s="16" t="s">
        <v>126</v>
      </c>
      <c r="D23" s="17">
        <v>58532.22</v>
      </c>
      <c r="E23" s="60">
        <v>2800</v>
      </c>
      <c r="F23" s="61">
        <f t="shared" si="0"/>
        <v>55732.22</v>
      </c>
    </row>
    <row r="24" spans="1:6" ht="33.75" x14ac:dyDescent="0.2">
      <c r="A24" s="14" t="s">
        <v>127</v>
      </c>
      <c r="B24" s="59" t="s">
        <v>107</v>
      </c>
      <c r="C24" s="16" t="s">
        <v>128</v>
      </c>
      <c r="D24" s="17">
        <v>170150</v>
      </c>
      <c r="E24" s="60">
        <v>23985.84</v>
      </c>
      <c r="F24" s="61">
        <f t="shared" si="0"/>
        <v>146164.16</v>
      </c>
    </row>
    <row r="25" spans="1:6" ht="56.25" x14ac:dyDescent="0.2">
      <c r="A25" s="14" t="s">
        <v>129</v>
      </c>
      <c r="B25" s="59" t="s">
        <v>107</v>
      </c>
      <c r="C25" s="16" t="s">
        <v>130</v>
      </c>
      <c r="D25" s="17">
        <v>399700</v>
      </c>
      <c r="E25" s="60">
        <v>99925</v>
      </c>
      <c r="F25" s="61">
        <f t="shared" si="0"/>
        <v>299775</v>
      </c>
    </row>
    <row r="26" spans="1:6" ht="90" x14ac:dyDescent="0.2">
      <c r="A26" s="14" t="s">
        <v>131</v>
      </c>
      <c r="B26" s="59" t="s">
        <v>107</v>
      </c>
      <c r="C26" s="16" t="s">
        <v>132</v>
      </c>
      <c r="D26" s="17">
        <v>399700</v>
      </c>
      <c r="E26" s="60">
        <v>99925</v>
      </c>
      <c r="F26" s="61">
        <f t="shared" si="0"/>
        <v>299775</v>
      </c>
    </row>
    <row r="27" spans="1:6" ht="22.5" x14ac:dyDescent="0.2">
      <c r="A27" s="14" t="s">
        <v>133</v>
      </c>
      <c r="B27" s="59" t="s">
        <v>107</v>
      </c>
      <c r="C27" s="16" t="s">
        <v>134</v>
      </c>
      <c r="D27" s="17">
        <v>361000</v>
      </c>
      <c r="E27" s="60">
        <v>2060</v>
      </c>
      <c r="F27" s="61">
        <f t="shared" si="0"/>
        <v>358940</v>
      </c>
    </row>
    <row r="28" spans="1:6" ht="56.25" x14ac:dyDescent="0.2">
      <c r="A28" s="14" t="s">
        <v>135</v>
      </c>
      <c r="B28" s="59" t="s">
        <v>107</v>
      </c>
      <c r="C28" s="16" t="s">
        <v>136</v>
      </c>
      <c r="D28" s="17">
        <v>421003</v>
      </c>
      <c r="E28" s="60">
        <v>1500</v>
      </c>
      <c r="F28" s="61">
        <f t="shared" si="0"/>
        <v>419503</v>
      </c>
    </row>
    <row r="29" spans="1:6" ht="67.5" x14ac:dyDescent="0.2">
      <c r="A29" s="14" t="s">
        <v>137</v>
      </c>
      <c r="B29" s="59" t="s">
        <v>107</v>
      </c>
      <c r="C29" s="16" t="s">
        <v>138</v>
      </c>
      <c r="D29" s="17">
        <v>421003</v>
      </c>
      <c r="E29" s="60">
        <v>1500</v>
      </c>
      <c r="F29" s="61">
        <f t="shared" si="0"/>
        <v>419503</v>
      </c>
    </row>
    <row r="30" spans="1:6" ht="157.5" x14ac:dyDescent="0.2">
      <c r="A30" s="47" t="s">
        <v>139</v>
      </c>
      <c r="B30" s="48" t="s">
        <v>107</v>
      </c>
      <c r="C30" s="49" t="s">
        <v>140</v>
      </c>
      <c r="D30" s="50">
        <v>563381</v>
      </c>
      <c r="E30" s="51">
        <v>75312.97</v>
      </c>
      <c r="F30" s="52">
        <f t="shared" si="0"/>
        <v>488068.03</v>
      </c>
    </row>
    <row r="31" spans="1:6" ht="12.75" x14ac:dyDescent="0.2">
      <c r="A31" s="14" t="s">
        <v>111</v>
      </c>
      <c r="B31" s="59" t="s">
        <v>107</v>
      </c>
      <c r="C31" s="16" t="s">
        <v>141</v>
      </c>
      <c r="D31" s="17">
        <v>563381</v>
      </c>
      <c r="E31" s="60">
        <v>75312.97</v>
      </c>
      <c r="F31" s="61">
        <f t="shared" si="0"/>
        <v>488068.03</v>
      </c>
    </row>
    <row r="32" spans="1:6" ht="78.75" x14ac:dyDescent="0.2">
      <c r="A32" s="14" t="s">
        <v>113</v>
      </c>
      <c r="B32" s="59" t="s">
        <v>107</v>
      </c>
      <c r="C32" s="16" t="s">
        <v>142</v>
      </c>
      <c r="D32" s="17">
        <v>563381</v>
      </c>
      <c r="E32" s="60">
        <v>75312.97</v>
      </c>
      <c r="F32" s="61">
        <f t="shared" si="0"/>
        <v>488068.03</v>
      </c>
    </row>
    <row r="33" spans="1:6" ht="22.5" x14ac:dyDescent="0.2">
      <c r="A33" s="14" t="s">
        <v>115</v>
      </c>
      <c r="B33" s="59" t="s">
        <v>107</v>
      </c>
      <c r="C33" s="16" t="s">
        <v>143</v>
      </c>
      <c r="D33" s="17">
        <v>432704</v>
      </c>
      <c r="E33" s="60">
        <v>39002.660000000003</v>
      </c>
      <c r="F33" s="61">
        <f t="shared" si="0"/>
        <v>393701.33999999997</v>
      </c>
    </row>
    <row r="34" spans="1:6" ht="56.25" x14ac:dyDescent="0.2">
      <c r="A34" s="14" t="s">
        <v>117</v>
      </c>
      <c r="B34" s="59" t="s">
        <v>107</v>
      </c>
      <c r="C34" s="16" t="s">
        <v>144</v>
      </c>
      <c r="D34" s="17">
        <v>130677</v>
      </c>
      <c r="E34" s="60">
        <v>36310.31</v>
      </c>
      <c r="F34" s="61">
        <f t="shared" si="0"/>
        <v>94366.69</v>
      </c>
    </row>
    <row r="35" spans="1:6" ht="191.25" x14ac:dyDescent="0.2">
      <c r="A35" s="47" t="s">
        <v>145</v>
      </c>
      <c r="B35" s="48" t="s">
        <v>107</v>
      </c>
      <c r="C35" s="49" t="s">
        <v>146</v>
      </c>
      <c r="D35" s="50">
        <v>469490</v>
      </c>
      <c r="E35" s="51">
        <v>75566.080000000002</v>
      </c>
      <c r="F35" s="52">
        <f t="shared" si="0"/>
        <v>393923.92</v>
      </c>
    </row>
    <row r="36" spans="1:6" ht="12.75" x14ac:dyDescent="0.2">
      <c r="A36" s="14" t="s">
        <v>111</v>
      </c>
      <c r="B36" s="59" t="s">
        <v>107</v>
      </c>
      <c r="C36" s="16" t="s">
        <v>147</v>
      </c>
      <c r="D36" s="17">
        <v>469490</v>
      </c>
      <c r="E36" s="60">
        <v>75566.080000000002</v>
      </c>
      <c r="F36" s="61">
        <f t="shared" si="0"/>
        <v>393923.92</v>
      </c>
    </row>
    <row r="37" spans="1:6" ht="78.75" x14ac:dyDescent="0.2">
      <c r="A37" s="14" t="s">
        <v>113</v>
      </c>
      <c r="B37" s="59" t="s">
        <v>107</v>
      </c>
      <c r="C37" s="16" t="s">
        <v>148</v>
      </c>
      <c r="D37" s="17">
        <v>469490</v>
      </c>
      <c r="E37" s="60">
        <v>75566.080000000002</v>
      </c>
      <c r="F37" s="61">
        <f t="shared" si="0"/>
        <v>393923.92</v>
      </c>
    </row>
    <row r="38" spans="1:6" ht="22.5" x14ac:dyDescent="0.2">
      <c r="A38" s="14" t="s">
        <v>115</v>
      </c>
      <c r="B38" s="59" t="s">
        <v>107</v>
      </c>
      <c r="C38" s="16" t="s">
        <v>149</v>
      </c>
      <c r="D38" s="17">
        <v>360612</v>
      </c>
      <c r="E38" s="60">
        <v>59360</v>
      </c>
      <c r="F38" s="61">
        <f t="shared" si="0"/>
        <v>301252</v>
      </c>
    </row>
    <row r="39" spans="1:6" ht="56.25" x14ac:dyDescent="0.2">
      <c r="A39" s="14" t="s">
        <v>117</v>
      </c>
      <c r="B39" s="59" t="s">
        <v>107</v>
      </c>
      <c r="C39" s="16" t="s">
        <v>150</v>
      </c>
      <c r="D39" s="17">
        <v>108878</v>
      </c>
      <c r="E39" s="60">
        <v>16206.08</v>
      </c>
      <c r="F39" s="61">
        <f t="shared" si="0"/>
        <v>92671.92</v>
      </c>
    </row>
    <row r="40" spans="1:6" ht="258.75" x14ac:dyDescent="0.2">
      <c r="A40" s="47" t="s">
        <v>151</v>
      </c>
      <c r="B40" s="48" t="s">
        <v>107</v>
      </c>
      <c r="C40" s="49" t="s">
        <v>152</v>
      </c>
      <c r="D40" s="50">
        <v>1947000.22</v>
      </c>
      <c r="E40" s="51">
        <v>223140.45</v>
      </c>
      <c r="F40" s="52">
        <f t="shared" si="0"/>
        <v>1723859.77</v>
      </c>
    </row>
    <row r="41" spans="1:6" ht="12.75" x14ac:dyDescent="0.2">
      <c r="A41" s="14" t="s">
        <v>111</v>
      </c>
      <c r="B41" s="59" t="s">
        <v>107</v>
      </c>
      <c r="C41" s="16" t="s">
        <v>153</v>
      </c>
      <c r="D41" s="17">
        <v>1737000.22</v>
      </c>
      <c r="E41" s="60">
        <v>221640.45</v>
      </c>
      <c r="F41" s="61">
        <f t="shared" si="0"/>
        <v>1515359.77</v>
      </c>
    </row>
    <row r="42" spans="1:6" ht="78.75" x14ac:dyDescent="0.2">
      <c r="A42" s="14" t="s">
        <v>113</v>
      </c>
      <c r="B42" s="59" t="s">
        <v>107</v>
      </c>
      <c r="C42" s="16" t="s">
        <v>154</v>
      </c>
      <c r="D42" s="17">
        <v>1238448</v>
      </c>
      <c r="E42" s="60">
        <v>183605.86</v>
      </c>
      <c r="F42" s="61">
        <f t="shared" si="0"/>
        <v>1054842.1400000001</v>
      </c>
    </row>
    <row r="43" spans="1:6" ht="22.5" x14ac:dyDescent="0.2">
      <c r="A43" s="14" t="s">
        <v>115</v>
      </c>
      <c r="B43" s="59" t="s">
        <v>107</v>
      </c>
      <c r="C43" s="16" t="s">
        <v>155</v>
      </c>
      <c r="D43" s="17">
        <v>951189</v>
      </c>
      <c r="E43" s="60">
        <v>144458.48000000001</v>
      </c>
      <c r="F43" s="61">
        <f t="shared" si="0"/>
        <v>806730.52</v>
      </c>
    </row>
    <row r="44" spans="1:6" ht="56.25" x14ac:dyDescent="0.2">
      <c r="A44" s="14" t="s">
        <v>117</v>
      </c>
      <c r="B44" s="59" t="s">
        <v>107</v>
      </c>
      <c r="C44" s="16" t="s">
        <v>156</v>
      </c>
      <c r="D44" s="17">
        <v>287259</v>
      </c>
      <c r="E44" s="60">
        <v>39147.379999999997</v>
      </c>
      <c r="F44" s="61">
        <f t="shared" si="0"/>
        <v>248111.62</v>
      </c>
    </row>
    <row r="45" spans="1:6" ht="33.75" x14ac:dyDescent="0.2">
      <c r="A45" s="14" t="s">
        <v>119</v>
      </c>
      <c r="B45" s="59" t="s">
        <v>107</v>
      </c>
      <c r="C45" s="16" t="s">
        <v>157</v>
      </c>
      <c r="D45" s="17">
        <v>481552.22</v>
      </c>
      <c r="E45" s="60">
        <v>35974.589999999997</v>
      </c>
      <c r="F45" s="61">
        <f t="shared" si="0"/>
        <v>445577.63</v>
      </c>
    </row>
    <row r="46" spans="1:6" ht="22.5" x14ac:dyDescent="0.2">
      <c r="A46" s="14" t="s">
        <v>121</v>
      </c>
      <c r="B46" s="59" t="s">
        <v>107</v>
      </c>
      <c r="C46" s="16" t="s">
        <v>158</v>
      </c>
      <c r="D46" s="17">
        <v>79600</v>
      </c>
      <c r="E46" s="60">
        <v>9188.75</v>
      </c>
      <c r="F46" s="61">
        <f t="shared" si="0"/>
        <v>70411.25</v>
      </c>
    </row>
    <row r="47" spans="1:6" ht="33.75" x14ac:dyDescent="0.2">
      <c r="A47" s="14" t="s">
        <v>123</v>
      </c>
      <c r="B47" s="59" t="s">
        <v>107</v>
      </c>
      <c r="C47" s="16" t="s">
        <v>159</v>
      </c>
      <c r="D47" s="17">
        <v>173270</v>
      </c>
      <c r="E47" s="60" t="s">
        <v>26</v>
      </c>
      <c r="F47" s="61">
        <f t="shared" ref="F47:F78" si="1">IF(OR(D47="-",E47=D47),"-",D47-IF(E47="-",0,E47))</f>
        <v>173270</v>
      </c>
    </row>
    <row r="48" spans="1:6" ht="67.5" x14ac:dyDescent="0.2">
      <c r="A48" s="14" t="s">
        <v>125</v>
      </c>
      <c r="B48" s="59" t="s">
        <v>107</v>
      </c>
      <c r="C48" s="16" t="s">
        <v>160</v>
      </c>
      <c r="D48" s="17">
        <v>58532.22</v>
      </c>
      <c r="E48" s="60">
        <v>2800</v>
      </c>
      <c r="F48" s="61">
        <f t="shared" si="1"/>
        <v>55732.22</v>
      </c>
    </row>
    <row r="49" spans="1:6" ht="33.75" x14ac:dyDescent="0.2">
      <c r="A49" s="14" t="s">
        <v>127</v>
      </c>
      <c r="B49" s="59" t="s">
        <v>107</v>
      </c>
      <c r="C49" s="16" t="s">
        <v>161</v>
      </c>
      <c r="D49" s="17">
        <v>170150</v>
      </c>
      <c r="E49" s="60">
        <v>23985.84</v>
      </c>
      <c r="F49" s="61">
        <f t="shared" si="1"/>
        <v>146164.16</v>
      </c>
    </row>
    <row r="50" spans="1:6" ht="22.5" x14ac:dyDescent="0.2">
      <c r="A50" s="14" t="s">
        <v>133</v>
      </c>
      <c r="B50" s="59" t="s">
        <v>107</v>
      </c>
      <c r="C50" s="16" t="s">
        <v>162</v>
      </c>
      <c r="D50" s="17">
        <v>17000</v>
      </c>
      <c r="E50" s="60">
        <v>2060</v>
      </c>
      <c r="F50" s="61">
        <f t="shared" si="1"/>
        <v>14940</v>
      </c>
    </row>
    <row r="51" spans="1:6" ht="56.25" x14ac:dyDescent="0.2">
      <c r="A51" s="14" t="s">
        <v>135</v>
      </c>
      <c r="B51" s="59" t="s">
        <v>107</v>
      </c>
      <c r="C51" s="16" t="s">
        <v>163</v>
      </c>
      <c r="D51" s="17">
        <v>210000</v>
      </c>
      <c r="E51" s="60">
        <v>1500</v>
      </c>
      <c r="F51" s="61">
        <f t="shared" si="1"/>
        <v>208500</v>
      </c>
    </row>
    <row r="52" spans="1:6" ht="67.5" x14ac:dyDescent="0.2">
      <c r="A52" s="14" t="s">
        <v>137</v>
      </c>
      <c r="B52" s="59" t="s">
        <v>107</v>
      </c>
      <c r="C52" s="16" t="s">
        <v>164</v>
      </c>
      <c r="D52" s="17">
        <v>210000</v>
      </c>
      <c r="E52" s="60">
        <v>1500</v>
      </c>
      <c r="F52" s="61">
        <f t="shared" si="1"/>
        <v>208500</v>
      </c>
    </row>
    <row r="53" spans="1:6" ht="213.75" x14ac:dyDescent="0.2">
      <c r="A53" s="47" t="s">
        <v>165</v>
      </c>
      <c r="B53" s="48" t="s">
        <v>107</v>
      </c>
      <c r="C53" s="49" t="s">
        <v>166</v>
      </c>
      <c r="D53" s="50">
        <v>394700</v>
      </c>
      <c r="E53" s="51">
        <v>98675</v>
      </c>
      <c r="F53" s="52">
        <f t="shared" si="1"/>
        <v>296025</v>
      </c>
    </row>
    <row r="54" spans="1:6" ht="12.75" x14ac:dyDescent="0.2">
      <c r="A54" s="14" t="s">
        <v>111</v>
      </c>
      <c r="B54" s="59" t="s">
        <v>107</v>
      </c>
      <c r="C54" s="16" t="s">
        <v>167</v>
      </c>
      <c r="D54" s="17">
        <v>394700</v>
      </c>
      <c r="E54" s="60">
        <v>98675</v>
      </c>
      <c r="F54" s="61">
        <f t="shared" si="1"/>
        <v>296025</v>
      </c>
    </row>
    <row r="55" spans="1:6" ht="56.25" x14ac:dyDescent="0.2">
      <c r="A55" s="14" t="s">
        <v>129</v>
      </c>
      <c r="B55" s="59" t="s">
        <v>107</v>
      </c>
      <c r="C55" s="16" t="s">
        <v>168</v>
      </c>
      <c r="D55" s="17">
        <v>394700</v>
      </c>
      <c r="E55" s="60">
        <v>98675</v>
      </c>
      <c r="F55" s="61">
        <f t="shared" si="1"/>
        <v>296025</v>
      </c>
    </row>
    <row r="56" spans="1:6" ht="90" x14ac:dyDescent="0.2">
      <c r="A56" s="14" t="s">
        <v>131</v>
      </c>
      <c r="B56" s="59" t="s">
        <v>107</v>
      </c>
      <c r="C56" s="16" t="s">
        <v>169</v>
      </c>
      <c r="D56" s="17">
        <v>394700</v>
      </c>
      <c r="E56" s="60">
        <v>98675</v>
      </c>
      <c r="F56" s="61">
        <f t="shared" si="1"/>
        <v>296025</v>
      </c>
    </row>
    <row r="57" spans="1:6" ht="90" x14ac:dyDescent="0.2">
      <c r="A57" s="47" t="s">
        <v>170</v>
      </c>
      <c r="B57" s="48" t="s">
        <v>107</v>
      </c>
      <c r="C57" s="49" t="s">
        <v>171</v>
      </c>
      <c r="D57" s="50">
        <v>332000</v>
      </c>
      <c r="E57" s="51" t="s">
        <v>26</v>
      </c>
      <c r="F57" s="52">
        <f t="shared" si="1"/>
        <v>332000</v>
      </c>
    </row>
    <row r="58" spans="1:6" ht="12.75" x14ac:dyDescent="0.2">
      <c r="A58" s="14" t="s">
        <v>111</v>
      </c>
      <c r="B58" s="59" t="s">
        <v>107</v>
      </c>
      <c r="C58" s="16" t="s">
        <v>172</v>
      </c>
      <c r="D58" s="17">
        <v>332000</v>
      </c>
      <c r="E58" s="60" t="s">
        <v>26</v>
      </c>
      <c r="F58" s="61">
        <f t="shared" si="1"/>
        <v>332000</v>
      </c>
    </row>
    <row r="59" spans="1:6" ht="22.5" x14ac:dyDescent="0.2">
      <c r="A59" s="14" t="s">
        <v>133</v>
      </c>
      <c r="B59" s="59" t="s">
        <v>107</v>
      </c>
      <c r="C59" s="16" t="s">
        <v>173</v>
      </c>
      <c r="D59" s="17">
        <v>332000</v>
      </c>
      <c r="E59" s="60" t="s">
        <v>26</v>
      </c>
      <c r="F59" s="61">
        <f t="shared" si="1"/>
        <v>332000</v>
      </c>
    </row>
    <row r="60" spans="1:6" ht="22.5" x14ac:dyDescent="0.2">
      <c r="A60" s="47" t="s">
        <v>174</v>
      </c>
      <c r="B60" s="48" t="s">
        <v>107</v>
      </c>
      <c r="C60" s="49" t="s">
        <v>175</v>
      </c>
      <c r="D60" s="50">
        <v>5000</v>
      </c>
      <c r="E60" s="51" t="s">
        <v>26</v>
      </c>
      <c r="F60" s="52">
        <f t="shared" si="1"/>
        <v>5000</v>
      </c>
    </row>
    <row r="61" spans="1:6" ht="12.75" x14ac:dyDescent="0.2">
      <c r="A61" s="14" t="s">
        <v>111</v>
      </c>
      <c r="B61" s="59" t="s">
        <v>107</v>
      </c>
      <c r="C61" s="16" t="s">
        <v>176</v>
      </c>
      <c r="D61" s="17">
        <v>5000</v>
      </c>
      <c r="E61" s="60" t="s">
        <v>26</v>
      </c>
      <c r="F61" s="61">
        <f t="shared" si="1"/>
        <v>5000</v>
      </c>
    </row>
    <row r="62" spans="1:6" ht="22.5" x14ac:dyDescent="0.2">
      <c r="A62" s="14" t="s">
        <v>133</v>
      </c>
      <c r="B62" s="59" t="s">
        <v>107</v>
      </c>
      <c r="C62" s="16" t="s">
        <v>177</v>
      </c>
      <c r="D62" s="17">
        <v>5000</v>
      </c>
      <c r="E62" s="60" t="s">
        <v>26</v>
      </c>
      <c r="F62" s="61">
        <f t="shared" si="1"/>
        <v>5000</v>
      </c>
    </row>
    <row r="63" spans="1:6" ht="56.25" x14ac:dyDescent="0.2">
      <c r="A63" s="47" t="s">
        <v>178</v>
      </c>
      <c r="B63" s="48" t="s">
        <v>107</v>
      </c>
      <c r="C63" s="49" t="s">
        <v>179</v>
      </c>
      <c r="D63" s="50">
        <v>223003</v>
      </c>
      <c r="E63" s="51">
        <v>1250</v>
      </c>
      <c r="F63" s="52">
        <f t="shared" si="1"/>
        <v>221753</v>
      </c>
    </row>
    <row r="64" spans="1:6" ht="12.75" x14ac:dyDescent="0.2">
      <c r="A64" s="14" t="s">
        <v>111</v>
      </c>
      <c r="B64" s="59" t="s">
        <v>107</v>
      </c>
      <c r="C64" s="16" t="s">
        <v>180</v>
      </c>
      <c r="D64" s="17">
        <v>12000</v>
      </c>
      <c r="E64" s="60">
        <v>1250</v>
      </c>
      <c r="F64" s="61">
        <f t="shared" si="1"/>
        <v>10750</v>
      </c>
    </row>
    <row r="65" spans="1:6" ht="56.25" x14ac:dyDescent="0.2">
      <c r="A65" s="14" t="s">
        <v>129</v>
      </c>
      <c r="B65" s="59" t="s">
        <v>107</v>
      </c>
      <c r="C65" s="16" t="s">
        <v>181</v>
      </c>
      <c r="D65" s="17">
        <v>5000</v>
      </c>
      <c r="E65" s="60">
        <v>1250</v>
      </c>
      <c r="F65" s="61">
        <f t="shared" si="1"/>
        <v>3750</v>
      </c>
    </row>
    <row r="66" spans="1:6" ht="90" x14ac:dyDescent="0.2">
      <c r="A66" s="14" t="s">
        <v>131</v>
      </c>
      <c r="B66" s="59" t="s">
        <v>107</v>
      </c>
      <c r="C66" s="16" t="s">
        <v>182</v>
      </c>
      <c r="D66" s="17">
        <v>5000</v>
      </c>
      <c r="E66" s="60">
        <v>1250</v>
      </c>
      <c r="F66" s="61">
        <f t="shared" si="1"/>
        <v>3750</v>
      </c>
    </row>
    <row r="67" spans="1:6" ht="22.5" x14ac:dyDescent="0.2">
      <c r="A67" s="14" t="s">
        <v>133</v>
      </c>
      <c r="B67" s="59" t="s">
        <v>107</v>
      </c>
      <c r="C67" s="16" t="s">
        <v>183</v>
      </c>
      <c r="D67" s="17">
        <v>7000</v>
      </c>
      <c r="E67" s="60" t="s">
        <v>26</v>
      </c>
      <c r="F67" s="61">
        <f t="shared" si="1"/>
        <v>7000</v>
      </c>
    </row>
    <row r="68" spans="1:6" ht="56.25" x14ac:dyDescent="0.2">
      <c r="A68" s="14" t="s">
        <v>135</v>
      </c>
      <c r="B68" s="59" t="s">
        <v>107</v>
      </c>
      <c r="C68" s="16" t="s">
        <v>184</v>
      </c>
      <c r="D68" s="17">
        <v>211003</v>
      </c>
      <c r="E68" s="60" t="s">
        <v>26</v>
      </c>
      <c r="F68" s="61">
        <f t="shared" si="1"/>
        <v>211003</v>
      </c>
    </row>
    <row r="69" spans="1:6" ht="67.5" x14ac:dyDescent="0.2">
      <c r="A69" s="14" t="s">
        <v>137</v>
      </c>
      <c r="B69" s="59" t="s">
        <v>107</v>
      </c>
      <c r="C69" s="16" t="s">
        <v>185</v>
      </c>
      <c r="D69" s="17">
        <v>211003</v>
      </c>
      <c r="E69" s="60" t="s">
        <v>26</v>
      </c>
      <c r="F69" s="61">
        <f t="shared" si="1"/>
        <v>211003</v>
      </c>
    </row>
    <row r="70" spans="1:6" ht="33.75" x14ac:dyDescent="0.2">
      <c r="A70" s="47" t="s">
        <v>186</v>
      </c>
      <c r="B70" s="48" t="s">
        <v>107</v>
      </c>
      <c r="C70" s="49" t="s">
        <v>187</v>
      </c>
      <c r="D70" s="50">
        <v>100500</v>
      </c>
      <c r="E70" s="51">
        <v>15085.05</v>
      </c>
      <c r="F70" s="52">
        <f t="shared" si="1"/>
        <v>85414.95</v>
      </c>
    </row>
    <row r="71" spans="1:6" ht="12.75" x14ac:dyDescent="0.2">
      <c r="A71" s="14" t="s">
        <v>111</v>
      </c>
      <c r="B71" s="59" t="s">
        <v>107</v>
      </c>
      <c r="C71" s="16" t="s">
        <v>188</v>
      </c>
      <c r="D71" s="17">
        <v>87280</v>
      </c>
      <c r="E71" s="60">
        <v>15085.05</v>
      </c>
      <c r="F71" s="61">
        <f t="shared" si="1"/>
        <v>72194.95</v>
      </c>
    </row>
    <row r="72" spans="1:6" ht="78.75" x14ac:dyDescent="0.2">
      <c r="A72" s="14" t="s">
        <v>113</v>
      </c>
      <c r="B72" s="59" t="s">
        <v>107</v>
      </c>
      <c r="C72" s="16" t="s">
        <v>189</v>
      </c>
      <c r="D72" s="17">
        <v>87280</v>
      </c>
      <c r="E72" s="60">
        <v>15085.05</v>
      </c>
      <c r="F72" s="61">
        <f t="shared" si="1"/>
        <v>72194.95</v>
      </c>
    </row>
    <row r="73" spans="1:6" ht="22.5" x14ac:dyDescent="0.2">
      <c r="A73" s="14" t="s">
        <v>115</v>
      </c>
      <c r="B73" s="59" t="s">
        <v>107</v>
      </c>
      <c r="C73" s="16" t="s">
        <v>190</v>
      </c>
      <c r="D73" s="17">
        <v>67035</v>
      </c>
      <c r="E73" s="60">
        <v>11586</v>
      </c>
      <c r="F73" s="61">
        <f t="shared" si="1"/>
        <v>55449</v>
      </c>
    </row>
    <row r="74" spans="1:6" ht="56.25" x14ac:dyDescent="0.2">
      <c r="A74" s="14" t="s">
        <v>117</v>
      </c>
      <c r="B74" s="59" t="s">
        <v>107</v>
      </c>
      <c r="C74" s="16" t="s">
        <v>191</v>
      </c>
      <c r="D74" s="17">
        <v>20245</v>
      </c>
      <c r="E74" s="60">
        <v>3499.05</v>
      </c>
      <c r="F74" s="61">
        <f t="shared" si="1"/>
        <v>16745.95</v>
      </c>
    </row>
    <row r="75" spans="1:6" ht="56.25" x14ac:dyDescent="0.2">
      <c r="A75" s="14" t="s">
        <v>135</v>
      </c>
      <c r="B75" s="59" t="s">
        <v>107</v>
      </c>
      <c r="C75" s="16" t="s">
        <v>192</v>
      </c>
      <c r="D75" s="17">
        <v>13220</v>
      </c>
      <c r="E75" s="60" t="s">
        <v>26</v>
      </c>
      <c r="F75" s="61">
        <f t="shared" si="1"/>
        <v>13220</v>
      </c>
    </row>
    <row r="76" spans="1:6" ht="67.5" x14ac:dyDescent="0.2">
      <c r="A76" s="14" t="s">
        <v>137</v>
      </c>
      <c r="B76" s="59" t="s">
        <v>107</v>
      </c>
      <c r="C76" s="16" t="s">
        <v>193</v>
      </c>
      <c r="D76" s="17">
        <v>13220</v>
      </c>
      <c r="E76" s="60" t="s">
        <v>26</v>
      </c>
      <c r="F76" s="61">
        <f t="shared" si="1"/>
        <v>13220</v>
      </c>
    </row>
    <row r="77" spans="1:6" ht="67.5" x14ac:dyDescent="0.2">
      <c r="A77" s="47" t="s">
        <v>194</v>
      </c>
      <c r="B77" s="48" t="s">
        <v>107</v>
      </c>
      <c r="C77" s="49" t="s">
        <v>195</v>
      </c>
      <c r="D77" s="50">
        <v>100500</v>
      </c>
      <c r="E77" s="51">
        <v>15085.05</v>
      </c>
      <c r="F77" s="52">
        <f t="shared" si="1"/>
        <v>85414.95</v>
      </c>
    </row>
    <row r="78" spans="1:6" ht="12.75" x14ac:dyDescent="0.2">
      <c r="A78" s="14" t="s">
        <v>111</v>
      </c>
      <c r="B78" s="59" t="s">
        <v>107</v>
      </c>
      <c r="C78" s="16" t="s">
        <v>196</v>
      </c>
      <c r="D78" s="17">
        <v>87280</v>
      </c>
      <c r="E78" s="60">
        <v>15085.05</v>
      </c>
      <c r="F78" s="61">
        <f t="shared" si="1"/>
        <v>72194.95</v>
      </c>
    </row>
    <row r="79" spans="1:6" ht="78.75" x14ac:dyDescent="0.2">
      <c r="A79" s="14" t="s">
        <v>113</v>
      </c>
      <c r="B79" s="59" t="s">
        <v>107</v>
      </c>
      <c r="C79" s="16" t="s">
        <v>197</v>
      </c>
      <c r="D79" s="17">
        <v>87280</v>
      </c>
      <c r="E79" s="60">
        <v>15085.05</v>
      </c>
      <c r="F79" s="61">
        <f t="shared" ref="F79:F110" si="2">IF(OR(D79="-",E79=D79),"-",D79-IF(E79="-",0,E79))</f>
        <v>72194.95</v>
      </c>
    </row>
    <row r="80" spans="1:6" ht="22.5" x14ac:dyDescent="0.2">
      <c r="A80" s="14" t="s">
        <v>115</v>
      </c>
      <c r="B80" s="59" t="s">
        <v>107</v>
      </c>
      <c r="C80" s="16" t="s">
        <v>198</v>
      </c>
      <c r="D80" s="17">
        <v>67035</v>
      </c>
      <c r="E80" s="60">
        <v>11586</v>
      </c>
      <c r="F80" s="61">
        <f t="shared" si="2"/>
        <v>55449</v>
      </c>
    </row>
    <row r="81" spans="1:6" ht="56.25" x14ac:dyDescent="0.2">
      <c r="A81" s="14" t="s">
        <v>117</v>
      </c>
      <c r="B81" s="59" t="s">
        <v>107</v>
      </c>
      <c r="C81" s="16" t="s">
        <v>199</v>
      </c>
      <c r="D81" s="17">
        <v>20245</v>
      </c>
      <c r="E81" s="60">
        <v>3499.05</v>
      </c>
      <c r="F81" s="61">
        <f t="shared" si="2"/>
        <v>16745.95</v>
      </c>
    </row>
    <row r="82" spans="1:6" ht="56.25" x14ac:dyDescent="0.2">
      <c r="A82" s="14" t="s">
        <v>135</v>
      </c>
      <c r="B82" s="59" t="s">
        <v>107</v>
      </c>
      <c r="C82" s="16" t="s">
        <v>200</v>
      </c>
      <c r="D82" s="17">
        <v>13220</v>
      </c>
      <c r="E82" s="60" t="s">
        <v>26</v>
      </c>
      <c r="F82" s="61">
        <f t="shared" si="2"/>
        <v>13220</v>
      </c>
    </row>
    <row r="83" spans="1:6" ht="67.5" x14ac:dyDescent="0.2">
      <c r="A83" s="14" t="s">
        <v>137</v>
      </c>
      <c r="B83" s="59" t="s">
        <v>107</v>
      </c>
      <c r="C83" s="16" t="s">
        <v>201</v>
      </c>
      <c r="D83" s="17">
        <v>13220</v>
      </c>
      <c r="E83" s="60" t="s">
        <v>26</v>
      </c>
      <c r="F83" s="61">
        <f t="shared" si="2"/>
        <v>13220</v>
      </c>
    </row>
    <row r="84" spans="1:6" ht="101.25" x14ac:dyDescent="0.2">
      <c r="A84" s="47" t="s">
        <v>202</v>
      </c>
      <c r="B84" s="48" t="s">
        <v>107</v>
      </c>
      <c r="C84" s="49" t="s">
        <v>203</v>
      </c>
      <c r="D84" s="50">
        <v>395410</v>
      </c>
      <c r="E84" s="51">
        <v>28921.96</v>
      </c>
      <c r="F84" s="52">
        <f t="shared" si="2"/>
        <v>366488.04</v>
      </c>
    </row>
    <row r="85" spans="1:6" ht="12.75" x14ac:dyDescent="0.2">
      <c r="A85" s="14" t="s">
        <v>111</v>
      </c>
      <c r="B85" s="59" t="s">
        <v>107</v>
      </c>
      <c r="C85" s="16" t="s">
        <v>204</v>
      </c>
      <c r="D85" s="17">
        <v>365410</v>
      </c>
      <c r="E85" s="60">
        <v>28921.96</v>
      </c>
      <c r="F85" s="61">
        <f t="shared" si="2"/>
        <v>336488.04</v>
      </c>
    </row>
    <row r="86" spans="1:6" ht="78.75" x14ac:dyDescent="0.2">
      <c r="A86" s="14" t="s">
        <v>113</v>
      </c>
      <c r="B86" s="59" t="s">
        <v>107</v>
      </c>
      <c r="C86" s="16" t="s">
        <v>205</v>
      </c>
      <c r="D86" s="17">
        <v>283410</v>
      </c>
      <c r="E86" s="60">
        <v>28921.96</v>
      </c>
      <c r="F86" s="61">
        <f t="shared" si="2"/>
        <v>254488.04</v>
      </c>
    </row>
    <row r="87" spans="1:6" ht="22.5" x14ac:dyDescent="0.2">
      <c r="A87" s="14" t="s">
        <v>115</v>
      </c>
      <c r="B87" s="59" t="s">
        <v>107</v>
      </c>
      <c r="C87" s="16" t="s">
        <v>206</v>
      </c>
      <c r="D87" s="17">
        <v>212910</v>
      </c>
      <c r="E87" s="60">
        <v>22214.38</v>
      </c>
      <c r="F87" s="61">
        <f t="shared" si="2"/>
        <v>190695.62</v>
      </c>
    </row>
    <row r="88" spans="1:6" ht="56.25" x14ac:dyDescent="0.2">
      <c r="A88" s="14" t="s">
        <v>117</v>
      </c>
      <c r="B88" s="59" t="s">
        <v>107</v>
      </c>
      <c r="C88" s="16" t="s">
        <v>207</v>
      </c>
      <c r="D88" s="17">
        <v>70500</v>
      </c>
      <c r="E88" s="60">
        <v>6707.58</v>
      </c>
      <c r="F88" s="61">
        <f t="shared" si="2"/>
        <v>63792.42</v>
      </c>
    </row>
    <row r="89" spans="1:6" ht="33.75" x14ac:dyDescent="0.2">
      <c r="A89" s="14" t="s">
        <v>119</v>
      </c>
      <c r="B89" s="59" t="s">
        <v>107</v>
      </c>
      <c r="C89" s="16" t="s">
        <v>208</v>
      </c>
      <c r="D89" s="17">
        <v>82000</v>
      </c>
      <c r="E89" s="60" t="s">
        <v>26</v>
      </c>
      <c r="F89" s="61">
        <f t="shared" si="2"/>
        <v>82000</v>
      </c>
    </row>
    <row r="90" spans="1:6" ht="67.5" x14ac:dyDescent="0.2">
      <c r="A90" s="14" t="s">
        <v>125</v>
      </c>
      <c r="B90" s="59" t="s">
        <v>107</v>
      </c>
      <c r="C90" s="16" t="s">
        <v>209</v>
      </c>
      <c r="D90" s="17">
        <v>82000</v>
      </c>
      <c r="E90" s="60" t="s">
        <v>26</v>
      </c>
      <c r="F90" s="61">
        <f t="shared" si="2"/>
        <v>82000</v>
      </c>
    </row>
    <row r="91" spans="1:6" ht="56.25" x14ac:dyDescent="0.2">
      <c r="A91" s="14" t="s">
        <v>135</v>
      </c>
      <c r="B91" s="59" t="s">
        <v>107</v>
      </c>
      <c r="C91" s="16" t="s">
        <v>210</v>
      </c>
      <c r="D91" s="17">
        <v>30000</v>
      </c>
      <c r="E91" s="60" t="s">
        <v>26</v>
      </c>
      <c r="F91" s="61">
        <f t="shared" si="2"/>
        <v>30000</v>
      </c>
    </row>
    <row r="92" spans="1:6" ht="67.5" x14ac:dyDescent="0.2">
      <c r="A92" s="14" t="s">
        <v>137</v>
      </c>
      <c r="B92" s="59" t="s">
        <v>107</v>
      </c>
      <c r="C92" s="16" t="s">
        <v>211</v>
      </c>
      <c r="D92" s="17">
        <v>30000</v>
      </c>
      <c r="E92" s="60" t="s">
        <v>26</v>
      </c>
      <c r="F92" s="61">
        <f t="shared" si="2"/>
        <v>30000</v>
      </c>
    </row>
    <row r="93" spans="1:6" ht="56.25" x14ac:dyDescent="0.2">
      <c r="A93" s="47" t="s">
        <v>212</v>
      </c>
      <c r="B93" s="48" t="s">
        <v>107</v>
      </c>
      <c r="C93" s="49" t="s">
        <v>213</v>
      </c>
      <c r="D93" s="50">
        <v>395410</v>
      </c>
      <c r="E93" s="51">
        <v>28921.96</v>
      </c>
      <c r="F93" s="52">
        <f t="shared" si="2"/>
        <v>366488.04</v>
      </c>
    </row>
    <row r="94" spans="1:6" ht="12.75" x14ac:dyDescent="0.2">
      <c r="A94" s="14" t="s">
        <v>111</v>
      </c>
      <c r="B94" s="59" t="s">
        <v>107</v>
      </c>
      <c r="C94" s="16" t="s">
        <v>214</v>
      </c>
      <c r="D94" s="17">
        <v>365410</v>
      </c>
      <c r="E94" s="60">
        <v>28921.96</v>
      </c>
      <c r="F94" s="61">
        <f t="shared" si="2"/>
        <v>336488.04</v>
      </c>
    </row>
    <row r="95" spans="1:6" ht="78.75" x14ac:dyDescent="0.2">
      <c r="A95" s="14" t="s">
        <v>113</v>
      </c>
      <c r="B95" s="59" t="s">
        <v>107</v>
      </c>
      <c r="C95" s="16" t="s">
        <v>215</v>
      </c>
      <c r="D95" s="17">
        <v>283410</v>
      </c>
      <c r="E95" s="60">
        <v>28921.96</v>
      </c>
      <c r="F95" s="61">
        <f t="shared" si="2"/>
        <v>254488.04</v>
      </c>
    </row>
    <row r="96" spans="1:6" ht="22.5" x14ac:dyDescent="0.2">
      <c r="A96" s="14" t="s">
        <v>115</v>
      </c>
      <c r="B96" s="59" t="s">
        <v>107</v>
      </c>
      <c r="C96" s="16" t="s">
        <v>216</v>
      </c>
      <c r="D96" s="17">
        <v>212910</v>
      </c>
      <c r="E96" s="60">
        <v>22214.38</v>
      </c>
      <c r="F96" s="61">
        <f t="shared" si="2"/>
        <v>190695.62</v>
      </c>
    </row>
    <row r="97" spans="1:6" ht="56.25" x14ac:dyDescent="0.2">
      <c r="A97" s="14" t="s">
        <v>117</v>
      </c>
      <c r="B97" s="59" t="s">
        <v>107</v>
      </c>
      <c r="C97" s="16" t="s">
        <v>217</v>
      </c>
      <c r="D97" s="17">
        <v>70500</v>
      </c>
      <c r="E97" s="60">
        <v>6707.58</v>
      </c>
      <c r="F97" s="61">
        <f t="shared" si="2"/>
        <v>63792.42</v>
      </c>
    </row>
    <row r="98" spans="1:6" ht="33.75" x14ac:dyDescent="0.2">
      <c r="A98" s="14" t="s">
        <v>119</v>
      </c>
      <c r="B98" s="59" t="s">
        <v>107</v>
      </c>
      <c r="C98" s="16" t="s">
        <v>218</v>
      </c>
      <c r="D98" s="17">
        <v>82000</v>
      </c>
      <c r="E98" s="60" t="s">
        <v>26</v>
      </c>
      <c r="F98" s="61">
        <f t="shared" si="2"/>
        <v>82000</v>
      </c>
    </row>
    <row r="99" spans="1:6" ht="67.5" x14ac:dyDescent="0.2">
      <c r="A99" s="14" t="s">
        <v>125</v>
      </c>
      <c r="B99" s="59" t="s">
        <v>107</v>
      </c>
      <c r="C99" s="16" t="s">
        <v>219</v>
      </c>
      <c r="D99" s="17">
        <v>82000</v>
      </c>
      <c r="E99" s="60" t="s">
        <v>26</v>
      </c>
      <c r="F99" s="61">
        <f t="shared" si="2"/>
        <v>82000</v>
      </c>
    </row>
    <row r="100" spans="1:6" ht="56.25" x14ac:dyDescent="0.2">
      <c r="A100" s="14" t="s">
        <v>135</v>
      </c>
      <c r="B100" s="59" t="s">
        <v>107</v>
      </c>
      <c r="C100" s="16" t="s">
        <v>220</v>
      </c>
      <c r="D100" s="17">
        <v>30000</v>
      </c>
      <c r="E100" s="60" t="s">
        <v>26</v>
      </c>
      <c r="F100" s="61">
        <f t="shared" si="2"/>
        <v>30000</v>
      </c>
    </row>
    <row r="101" spans="1:6" ht="67.5" x14ac:dyDescent="0.2">
      <c r="A101" s="14" t="s">
        <v>137</v>
      </c>
      <c r="B101" s="59" t="s">
        <v>107</v>
      </c>
      <c r="C101" s="16" t="s">
        <v>221</v>
      </c>
      <c r="D101" s="17">
        <v>30000</v>
      </c>
      <c r="E101" s="60" t="s">
        <v>26</v>
      </c>
      <c r="F101" s="61">
        <f t="shared" si="2"/>
        <v>30000</v>
      </c>
    </row>
    <row r="102" spans="1:6" ht="45" x14ac:dyDescent="0.2">
      <c r="A102" s="47" t="s">
        <v>222</v>
      </c>
      <c r="B102" s="48" t="s">
        <v>107</v>
      </c>
      <c r="C102" s="49" t="s">
        <v>223</v>
      </c>
      <c r="D102" s="50">
        <v>1378000</v>
      </c>
      <c r="E102" s="51">
        <v>63200</v>
      </c>
      <c r="F102" s="52">
        <f t="shared" si="2"/>
        <v>1314800</v>
      </c>
    </row>
    <row r="103" spans="1:6" ht="12.75" x14ac:dyDescent="0.2">
      <c r="A103" s="14" t="s">
        <v>111</v>
      </c>
      <c r="B103" s="59" t="s">
        <v>107</v>
      </c>
      <c r="C103" s="16" t="s">
        <v>224</v>
      </c>
      <c r="D103" s="17">
        <v>1378000</v>
      </c>
      <c r="E103" s="60">
        <v>63200</v>
      </c>
      <c r="F103" s="61">
        <f t="shared" si="2"/>
        <v>1314800</v>
      </c>
    </row>
    <row r="104" spans="1:6" ht="33.75" x14ac:dyDescent="0.2">
      <c r="A104" s="14" t="s">
        <v>119</v>
      </c>
      <c r="B104" s="59" t="s">
        <v>107</v>
      </c>
      <c r="C104" s="16" t="s">
        <v>225</v>
      </c>
      <c r="D104" s="17">
        <v>1378000</v>
      </c>
      <c r="E104" s="60">
        <v>63200</v>
      </c>
      <c r="F104" s="61">
        <f t="shared" si="2"/>
        <v>1314800</v>
      </c>
    </row>
    <row r="105" spans="1:6" ht="67.5" x14ac:dyDescent="0.2">
      <c r="A105" s="14" t="s">
        <v>125</v>
      </c>
      <c r="B105" s="59" t="s">
        <v>107</v>
      </c>
      <c r="C105" s="16" t="s">
        <v>226</v>
      </c>
      <c r="D105" s="17">
        <v>1378000</v>
      </c>
      <c r="E105" s="60">
        <v>63200</v>
      </c>
      <c r="F105" s="61">
        <f t="shared" si="2"/>
        <v>1314800</v>
      </c>
    </row>
    <row r="106" spans="1:6" ht="56.25" x14ac:dyDescent="0.2">
      <c r="A106" s="47" t="s">
        <v>227</v>
      </c>
      <c r="B106" s="48" t="s">
        <v>107</v>
      </c>
      <c r="C106" s="49" t="s">
        <v>228</v>
      </c>
      <c r="D106" s="50">
        <v>1378000</v>
      </c>
      <c r="E106" s="51">
        <v>63200</v>
      </c>
      <c r="F106" s="52">
        <f t="shared" si="2"/>
        <v>1314800</v>
      </c>
    </row>
    <row r="107" spans="1:6" ht="12.75" x14ac:dyDescent="0.2">
      <c r="A107" s="14" t="s">
        <v>111</v>
      </c>
      <c r="B107" s="59" t="s">
        <v>107</v>
      </c>
      <c r="C107" s="16" t="s">
        <v>229</v>
      </c>
      <c r="D107" s="17">
        <v>1378000</v>
      </c>
      <c r="E107" s="60">
        <v>63200</v>
      </c>
      <c r="F107" s="61">
        <f t="shared" si="2"/>
        <v>1314800</v>
      </c>
    </row>
    <row r="108" spans="1:6" ht="33.75" x14ac:dyDescent="0.2">
      <c r="A108" s="14" t="s">
        <v>119</v>
      </c>
      <c r="B108" s="59" t="s">
        <v>107</v>
      </c>
      <c r="C108" s="16" t="s">
        <v>230</v>
      </c>
      <c r="D108" s="17">
        <v>1378000</v>
      </c>
      <c r="E108" s="60">
        <v>63200</v>
      </c>
      <c r="F108" s="61">
        <f t="shared" si="2"/>
        <v>1314800</v>
      </c>
    </row>
    <row r="109" spans="1:6" ht="67.5" x14ac:dyDescent="0.2">
      <c r="A109" s="14" t="s">
        <v>125</v>
      </c>
      <c r="B109" s="59" t="s">
        <v>107</v>
      </c>
      <c r="C109" s="16" t="s">
        <v>231</v>
      </c>
      <c r="D109" s="17">
        <v>1378000</v>
      </c>
      <c r="E109" s="60">
        <v>63200</v>
      </c>
      <c r="F109" s="61">
        <f t="shared" si="2"/>
        <v>1314800</v>
      </c>
    </row>
    <row r="110" spans="1:6" ht="67.5" x14ac:dyDescent="0.2">
      <c r="A110" s="47" t="s">
        <v>232</v>
      </c>
      <c r="B110" s="48" t="s">
        <v>107</v>
      </c>
      <c r="C110" s="49" t="s">
        <v>233</v>
      </c>
      <c r="D110" s="50">
        <v>1426551</v>
      </c>
      <c r="E110" s="51">
        <v>144708.18</v>
      </c>
      <c r="F110" s="52">
        <f t="shared" si="2"/>
        <v>1281842.82</v>
      </c>
    </row>
    <row r="111" spans="1:6" ht="12.75" x14ac:dyDescent="0.2">
      <c r="A111" s="14" t="s">
        <v>111</v>
      </c>
      <c r="B111" s="59" t="s">
        <v>107</v>
      </c>
      <c r="C111" s="16" t="s">
        <v>234</v>
      </c>
      <c r="D111" s="17">
        <v>1376551</v>
      </c>
      <c r="E111" s="60">
        <v>144708.18</v>
      </c>
      <c r="F111" s="61">
        <f t="shared" ref="F111:F142" si="3">IF(OR(D111="-",E111=D111),"-",D111-IF(E111="-",0,E111))</f>
        <v>1231842.82</v>
      </c>
    </row>
    <row r="112" spans="1:6" ht="78.75" x14ac:dyDescent="0.2">
      <c r="A112" s="14" t="s">
        <v>113</v>
      </c>
      <c r="B112" s="59" t="s">
        <v>107</v>
      </c>
      <c r="C112" s="16" t="s">
        <v>235</v>
      </c>
      <c r="D112" s="17">
        <v>99547</v>
      </c>
      <c r="E112" s="60">
        <v>18818.169999999998</v>
      </c>
      <c r="F112" s="61">
        <f t="shared" si="3"/>
        <v>80728.83</v>
      </c>
    </row>
    <row r="113" spans="1:6" ht="22.5" x14ac:dyDescent="0.2">
      <c r="A113" s="14" t="s">
        <v>115</v>
      </c>
      <c r="B113" s="59" t="s">
        <v>107</v>
      </c>
      <c r="C113" s="16" t="s">
        <v>236</v>
      </c>
      <c r="D113" s="17">
        <v>76457</v>
      </c>
      <c r="E113" s="60">
        <v>14681</v>
      </c>
      <c r="F113" s="61">
        <f t="shared" si="3"/>
        <v>61776</v>
      </c>
    </row>
    <row r="114" spans="1:6" ht="56.25" x14ac:dyDescent="0.2">
      <c r="A114" s="14" t="s">
        <v>117</v>
      </c>
      <c r="B114" s="59" t="s">
        <v>107</v>
      </c>
      <c r="C114" s="16" t="s">
        <v>237</v>
      </c>
      <c r="D114" s="17">
        <v>23090</v>
      </c>
      <c r="E114" s="60">
        <v>4137.17</v>
      </c>
      <c r="F114" s="61">
        <f t="shared" si="3"/>
        <v>18952.830000000002</v>
      </c>
    </row>
    <row r="115" spans="1:6" ht="33.75" x14ac:dyDescent="0.2">
      <c r="A115" s="14" t="s">
        <v>119</v>
      </c>
      <c r="B115" s="59" t="s">
        <v>107</v>
      </c>
      <c r="C115" s="16" t="s">
        <v>238</v>
      </c>
      <c r="D115" s="17">
        <v>1197004</v>
      </c>
      <c r="E115" s="60">
        <v>125890.01</v>
      </c>
      <c r="F115" s="61">
        <f t="shared" si="3"/>
        <v>1071113.99</v>
      </c>
    </row>
    <row r="116" spans="1:6" ht="33.75" x14ac:dyDescent="0.2">
      <c r="A116" s="14" t="s">
        <v>123</v>
      </c>
      <c r="B116" s="59" t="s">
        <v>107</v>
      </c>
      <c r="C116" s="16" t="s">
        <v>239</v>
      </c>
      <c r="D116" s="17">
        <v>760132</v>
      </c>
      <c r="E116" s="60">
        <v>125890.01</v>
      </c>
      <c r="F116" s="61">
        <f t="shared" si="3"/>
        <v>634241.99</v>
      </c>
    </row>
    <row r="117" spans="1:6" ht="67.5" x14ac:dyDescent="0.2">
      <c r="A117" s="14" t="s">
        <v>125</v>
      </c>
      <c r="B117" s="59" t="s">
        <v>107</v>
      </c>
      <c r="C117" s="16" t="s">
        <v>240</v>
      </c>
      <c r="D117" s="17">
        <v>436872</v>
      </c>
      <c r="E117" s="60" t="s">
        <v>26</v>
      </c>
      <c r="F117" s="61">
        <f t="shared" si="3"/>
        <v>436872</v>
      </c>
    </row>
    <row r="118" spans="1:6" ht="56.25" x14ac:dyDescent="0.2">
      <c r="A118" s="14" t="s">
        <v>129</v>
      </c>
      <c r="B118" s="59" t="s">
        <v>107</v>
      </c>
      <c r="C118" s="16" t="s">
        <v>241</v>
      </c>
      <c r="D118" s="17">
        <v>80000</v>
      </c>
      <c r="E118" s="60" t="s">
        <v>26</v>
      </c>
      <c r="F118" s="61">
        <f t="shared" si="3"/>
        <v>80000</v>
      </c>
    </row>
    <row r="119" spans="1:6" ht="90" x14ac:dyDescent="0.2">
      <c r="A119" s="14" t="s">
        <v>131</v>
      </c>
      <c r="B119" s="59" t="s">
        <v>107</v>
      </c>
      <c r="C119" s="16" t="s">
        <v>242</v>
      </c>
      <c r="D119" s="17">
        <v>80000</v>
      </c>
      <c r="E119" s="60" t="s">
        <v>26</v>
      </c>
      <c r="F119" s="61">
        <f t="shared" si="3"/>
        <v>80000</v>
      </c>
    </row>
    <row r="120" spans="1:6" ht="56.25" x14ac:dyDescent="0.2">
      <c r="A120" s="14" t="s">
        <v>135</v>
      </c>
      <c r="B120" s="59" t="s">
        <v>107</v>
      </c>
      <c r="C120" s="16" t="s">
        <v>243</v>
      </c>
      <c r="D120" s="17">
        <v>50000</v>
      </c>
      <c r="E120" s="60" t="s">
        <v>26</v>
      </c>
      <c r="F120" s="61">
        <f t="shared" si="3"/>
        <v>50000</v>
      </c>
    </row>
    <row r="121" spans="1:6" ht="56.25" x14ac:dyDescent="0.2">
      <c r="A121" s="14" t="s">
        <v>244</v>
      </c>
      <c r="B121" s="59" t="s">
        <v>107</v>
      </c>
      <c r="C121" s="16" t="s">
        <v>245</v>
      </c>
      <c r="D121" s="17">
        <v>30000</v>
      </c>
      <c r="E121" s="60" t="s">
        <v>26</v>
      </c>
      <c r="F121" s="61">
        <f t="shared" si="3"/>
        <v>30000</v>
      </c>
    </row>
    <row r="122" spans="1:6" ht="67.5" x14ac:dyDescent="0.2">
      <c r="A122" s="14" t="s">
        <v>137</v>
      </c>
      <c r="B122" s="59" t="s">
        <v>107</v>
      </c>
      <c r="C122" s="16" t="s">
        <v>246</v>
      </c>
      <c r="D122" s="17">
        <v>20000</v>
      </c>
      <c r="E122" s="60" t="s">
        <v>26</v>
      </c>
      <c r="F122" s="61">
        <f t="shared" si="3"/>
        <v>20000</v>
      </c>
    </row>
    <row r="123" spans="1:6" ht="33.75" x14ac:dyDescent="0.2">
      <c r="A123" s="47" t="s">
        <v>247</v>
      </c>
      <c r="B123" s="48" t="s">
        <v>107</v>
      </c>
      <c r="C123" s="49" t="s">
        <v>248</v>
      </c>
      <c r="D123" s="50">
        <v>50000</v>
      </c>
      <c r="E123" s="51" t="s">
        <v>26</v>
      </c>
      <c r="F123" s="52">
        <f t="shared" si="3"/>
        <v>50000</v>
      </c>
    </row>
    <row r="124" spans="1:6" ht="12.75" x14ac:dyDescent="0.2">
      <c r="A124" s="14" t="s">
        <v>111</v>
      </c>
      <c r="B124" s="59" t="s">
        <v>107</v>
      </c>
      <c r="C124" s="16" t="s">
        <v>249</v>
      </c>
      <c r="D124" s="17">
        <v>50000</v>
      </c>
      <c r="E124" s="60" t="s">
        <v>26</v>
      </c>
      <c r="F124" s="61">
        <f t="shared" si="3"/>
        <v>50000</v>
      </c>
    </row>
    <row r="125" spans="1:6" ht="33.75" x14ac:dyDescent="0.2">
      <c r="A125" s="14" t="s">
        <v>119</v>
      </c>
      <c r="B125" s="59" t="s">
        <v>107</v>
      </c>
      <c r="C125" s="16" t="s">
        <v>250</v>
      </c>
      <c r="D125" s="17">
        <v>50000</v>
      </c>
      <c r="E125" s="60" t="s">
        <v>26</v>
      </c>
      <c r="F125" s="61">
        <f t="shared" si="3"/>
        <v>50000</v>
      </c>
    </row>
    <row r="126" spans="1:6" ht="67.5" x14ac:dyDescent="0.2">
      <c r="A126" s="14" t="s">
        <v>125</v>
      </c>
      <c r="B126" s="59" t="s">
        <v>107</v>
      </c>
      <c r="C126" s="16" t="s">
        <v>251</v>
      </c>
      <c r="D126" s="17">
        <v>50000</v>
      </c>
      <c r="E126" s="60" t="s">
        <v>26</v>
      </c>
      <c r="F126" s="61">
        <f t="shared" si="3"/>
        <v>50000</v>
      </c>
    </row>
    <row r="127" spans="1:6" ht="33.75" x14ac:dyDescent="0.2">
      <c r="A127" s="47" t="s">
        <v>252</v>
      </c>
      <c r="B127" s="48" t="s">
        <v>107</v>
      </c>
      <c r="C127" s="49" t="s">
        <v>253</v>
      </c>
      <c r="D127" s="50">
        <v>80000</v>
      </c>
      <c r="E127" s="51" t="s">
        <v>26</v>
      </c>
      <c r="F127" s="52">
        <f t="shared" si="3"/>
        <v>80000</v>
      </c>
    </row>
    <row r="128" spans="1:6" ht="12.75" x14ac:dyDescent="0.2">
      <c r="A128" s="14" t="s">
        <v>111</v>
      </c>
      <c r="B128" s="59" t="s">
        <v>107</v>
      </c>
      <c r="C128" s="16" t="s">
        <v>254</v>
      </c>
      <c r="D128" s="17">
        <v>80000</v>
      </c>
      <c r="E128" s="60" t="s">
        <v>26</v>
      </c>
      <c r="F128" s="61">
        <f t="shared" si="3"/>
        <v>80000</v>
      </c>
    </row>
    <row r="129" spans="1:6" ht="56.25" x14ac:dyDescent="0.2">
      <c r="A129" s="14" t="s">
        <v>129</v>
      </c>
      <c r="B129" s="59" t="s">
        <v>107</v>
      </c>
      <c r="C129" s="16" t="s">
        <v>255</v>
      </c>
      <c r="D129" s="17">
        <v>80000</v>
      </c>
      <c r="E129" s="60" t="s">
        <v>26</v>
      </c>
      <c r="F129" s="61">
        <f t="shared" si="3"/>
        <v>80000</v>
      </c>
    </row>
    <row r="130" spans="1:6" ht="90" x14ac:dyDescent="0.2">
      <c r="A130" s="14" t="s">
        <v>131</v>
      </c>
      <c r="B130" s="59" t="s">
        <v>107</v>
      </c>
      <c r="C130" s="16" t="s">
        <v>256</v>
      </c>
      <c r="D130" s="17">
        <v>80000</v>
      </c>
      <c r="E130" s="60" t="s">
        <v>26</v>
      </c>
      <c r="F130" s="61">
        <f t="shared" si="3"/>
        <v>80000</v>
      </c>
    </row>
    <row r="131" spans="1:6" ht="22.5" x14ac:dyDescent="0.2">
      <c r="A131" s="47" t="s">
        <v>257</v>
      </c>
      <c r="B131" s="48" t="s">
        <v>107</v>
      </c>
      <c r="C131" s="49" t="s">
        <v>258</v>
      </c>
      <c r="D131" s="50">
        <v>1296551</v>
      </c>
      <c r="E131" s="51">
        <v>144708.18</v>
      </c>
      <c r="F131" s="52">
        <f t="shared" si="3"/>
        <v>1151842.82</v>
      </c>
    </row>
    <row r="132" spans="1:6" ht="12.75" x14ac:dyDescent="0.2">
      <c r="A132" s="14" t="s">
        <v>111</v>
      </c>
      <c r="B132" s="59" t="s">
        <v>107</v>
      </c>
      <c r="C132" s="16" t="s">
        <v>259</v>
      </c>
      <c r="D132" s="17">
        <v>1246551</v>
      </c>
      <c r="E132" s="60">
        <v>144708.18</v>
      </c>
      <c r="F132" s="61">
        <f t="shared" si="3"/>
        <v>1101842.82</v>
      </c>
    </row>
    <row r="133" spans="1:6" ht="78.75" x14ac:dyDescent="0.2">
      <c r="A133" s="14" t="s">
        <v>113</v>
      </c>
      <c r="B133" s="59" t="s">
        <v>107</v>
      </c>
      <c r="C133" s="16" t="s">
        <v>260</v>
      </c>
      <c r="D133" s="17">
        <v>99547</v>
      </c>
      <c r="E133" s="60">
        <v>18818.169999999998</v>
      </c>
      <c r="F133" s="61">
        <f t="shared" si="3"/>
        <v>80728.83</v>
      </c>
    </row>
    <row r="134" spans="1:6" ht="22.5" x14ac:dyDescent="0.2">
      <c r="A134" s="14" t="s">
        <v>115</v>
      </c>
      <c r="B134" s="59" t="s">
        <v>107</v>
      </c>
      <c r="C134" s="16" t="s">
        <v>261</v>
      </c>
      <c r="D134" s="17">
        <v>76457</v>
      </c>
      <c r="E134" s="60">
        <v>14681</v>
      </c>
      <c r="F134" s="61">
        <f t="shared" si="3"/>
        <v>61776</v>
      </c>
    </row>
    <row r="135" spans="1:6" ht="56.25" x14ac:dyDescent="0.2">
      <c r="A135" s="14" t="s">
        <v>117</v>
      </c>
      <c r="B135" s="59" t="s">
        <v>107</v>
      </c>
      <c r="C135" s="16" t="s">
        <v>262</v>
      </c>
      <c r="D135" s="17">
        <v>23090</v>
      </c>
      <c r="E135" s="60">
        <v>4137.17</v>
      </c>
      <c r="F135" s="61">
        <f t="shared" si="3"/>
        <v>18952.830000000002</v>
      </c>
    </row>
    <row r="136" spans="1:6" ht="33.75" x14ac:dyDescent="0.2">
      <c r="A136" s="14" t="s">
        <v>119</v>
      </c>
      <c r="B136" s="59" t="s">
        <v>107</v>
      </c>
      <c r="C136" s="16" t="s">
        <v>263</v>
      </c>
      <c r="D136" s="17">
        <v>1147004</v>
      </c>
      <c r="E136" s="60">
        <v>125890.01</v>
      </c>
      <c r="F136" s="61">
        <f t="shared" si="3"/>
        <v>1021113.99</v>
      </c>
    </row>
    <row r="137" spans="1:6" ht="33.75" x14ac:dyDescent="0.2">
      <c r="A137" s="14" t="s">
        <v>123</v>
      </c>
      <c r="B137" s="59" t="s">
        <v>107</v>
      </c>
      <c r="C137" s="16" t="s">
        <v>264</v>
      </c>
      <c r="D137" s="17">
        <v>760132</v>
      </c>
      <c r="E137" s="60">
        <v>125890.01</v>
      </c>
      <c r="F137" s="61">
        <f t="shared" si="3"/>
        <v>634241.99</v>
      </c>
    </row>
    <row r="138" spans="1:6" ht="67.5" x14ac:dyDescent="0.2">
      <c r="A138" s="14" t="s">
        <v>125</v>
      </c>
      <c r="B138" s="59" t="s">
        <v>107</v>
      </c>
      <c r="C138" s="16" t="s">
        <v>265</v>
      </c>
      <c r="D138" s="17">
        <v>386872</v>
      </c>
      <c r="E138" s="60" t="s">
        <v>26</v>
      </c>
      <c r="F138" s="61">
        <f t="shared" si="3"/>
        <v>386872</v>
      </c>
    </row>
    <row r="139" spans="1:6" ht="56.25" x14ac:dyDescent="0.2">
      <c r="A139" s="14" t="s">
        <v>135</v>
      </c>
      <c r="B139" s="59" t="s">
        <v>107</v>
      </c>
      <c r="C139" s="16" t="s">
        <v>266</v>
      </c>
      <c r="D139" s="17">
        <v>50000</v>
      </c>
      <c r="E139" s="60" t="s">
        <v>26</v>
      </c>
      <c r="F139" s="61">
        <f t="shared" si="3"/>
        <v>50000</v>
      </c>
    </row>
    <row r="140" spans="1:6" ht="56.25" x14ac:dyDescent="0.2">
      <c r="A140" s="14" t="s">
        <v>244</v>
      </c>
      <c r="B140" s="59" t="s">
        <v>107</v>
      </c>
      <c r="C140" s="16" t="s">
        <v>267</v>
      </c>
      <c r="D140" s="17">
        <v>30000</v>
      </c>
      <c r="E140" s="60" t="s">
        <v>26</v>
      </c>
      <c r="F140" s="61">
        <f t="shared" si="3"/>
        <v>30000</v>
      </c>
    </row>
    <row r="141" spans="1:6" ht="67.5" x14ac:dyDescent="0.2">
      <c r="A141" s="14" t="s">
        <v>137</v>
      </c>
      <c r="B141" s="59" t="s">
        <v>107</v>
      </c>
      <c r="C141" s="16" t="s">
        <v>268</v>
      </c>
      <c r="D141" s="17">
        <v>20000</v>
      </c>
      <c r="E141" s="60" t="s">
        <v>26</v>
      </c>
      <c r="F141" s="61">
        <f t="shared" si="3"/>
        <v>20000</v>
      </c>
    </row>
    <row r="142" spans="1:6" ht="45" x14ac:dyDescent="0.2">
      <c r="A142" s="47" t="s">
        <v>269</v>
      </c>
      <c r="B142" s="48" t="s">
        <v>107</v>
      </c>
      <c r="C142" s="49" t="s">
        <v>270</v>
      </c>
      <c r="D142" s="50">
        <v>5400</v>
      </c>
      <c r="E142" s="51" t="s">
        <v>26</v>
      </c>
      <c r="F142" s="52">
        <f t="shared" si="3"/>
        <v>5400</v>
      </c>
    </row>
    <row r="143" spans="1:6" ht="12.75" x14ac:dyDescent="0.2">
      <c r="A143" s="14" t="s">
        <v>111</v>
      </c>
      <c r="B143" s="59" t="s">
        <v>107</v>
      </c>
      <c r="C143" s="16" t="s">
        <v>271</v>
      </c>
      <c r="D143" s="17">
        <v>5400</v>
      </c>
      <c r="E143" s="60" t="s">
        <v>26</v>
      </c>
      <c r="F143" s="61">
        <f t="shared" ref="F143:F174" si="4">IF(OR(D143="-",E143=D143),"-",D143-IF(E143="-",0,E143))</f>
        <v>5400</v>
      </c>
    </row>
    <row r="144" spans="1:6" ht="45" x14ac:dyDescent="0.2">
      <c r="A144" s="14" t="s">
        <v>272</v>
      </c>
      <c r="B144" s="59" t="s">
        <v>107</v>
      </c>
      <c r="C144" s="16" t="s">
        <v>273</v>
      </c>
      <c r="D144" s="17">
        <v>5400</v>
      </c>
      <c r="E144" s="60" t="s">
        <v>26</v>
      </c>
      <c r="F144" s="61">
        <f t="shared" si="4"/>
        <v>5400</v>
      </c>
    </row>
    <row r="145" spans="1:6" ht="123.75" x14ac:dyDescent="0.2">
      <c r="A145" s="14" t="s">
        <v>274</v>
      </c>
      <c r="B145" s="59" t="s">
        <v>107</v>
      </c>
      <c r="C145" s="16" t="s">
        <v>275</v>
      </c>
      <c r="D145" s="17">
        <v>5400</v>
      </c>
      <c r="E145" s="60" t="s">
        <v>26</v>
      </c>
      <c r="F145" s="61">
        <f t="shared" si="4"/>
        <v>5400</v>
      </c>
    </row>
    <row r="146" spans="1:6" ht="45" x14ac:dyDescent="0.2">
      <c r="A146" s="47" t="s">
        <v>276</v>
      </c>
      <c r="B146" s="48" t="s">
        <v>107</v>
      </c>
      <c r="C146" s="49" t="s">
        <v>277</v>
      </c>
      <c r="D146" s="50">
        <v>5400</v>
      </c>
      <c r="E146" s="51" t="s">
        <v>26</v>
      </c>
      <c r="F146" s="52">
        <f t="shared" si="4"/>
        <v>5400</v>
      </c>
    </row>
    <row r="147" spans="1:6" ht="12.75" x14ac:dyDescent="0.2">
      <c r="A147" s="14" t="s">
        <v>111</v>
      </c>
      <c r="B147" s="59" t="s">
        <v>107</v>
      </c>
      <c r="C147" s="16" t="s">
        <v>278</v>
      </c>
      <c r="D147" s="17">
        <v>5400</v>
      </c>
      <c r="E147" s="60" t="s">
        <v>26</v>
      </c>
      <c r="F147" s="61">
        <f t="shared" si="4"/>
        <v>5400</v>
      </c>
    </row>
    <row r="148" spans="1:6" ht="45" x14ac:dyDescent="0.2">
      <c r="A148" s="14" t="s">
        <v>272</v>
      </c>
      <c r="B148" s="59" t="s">
        <v>107</v>
      </c>
      <c r="C148" s="16" t="s">
        <v>279</v>
      </c>
      <c r="D148" s="17">
        <v>5400</v>
      </c>
      <c r="E148" s="60" t="s">
        <v>26</v>
      </c>
      <c r="F148" s="61">
        <f t="shared" si="4"/>
        <v>5400</v>
      </c>
    </row>
    <row r="149" spans="1:6" ht="123.75" x14ac:dyDescent="0.2">
      <c r="A149" s="14" t="s">
        <v>274</v>
      </c>
      <c r="B149" s="59" t="s">
        <v>107</v>
      </c>
      <c r="C149" s="16" t="s">
        <v>280</v>
      </c>
      <c r="D149" s="17">
        <v>5400</v>
      </c>
      <c r="E149" s="60" t="s">
        <v>26</v>
      </c>
      <c r="F149" s="61">
        <f t="shared" si="4"/>
        <v>5400</v>
      </c>
    </row>
    <row r="150" spans="1:6" ht="12.75" x14ac:dyDescent="0.2">
      <c r="A150" s="62"/>
      <c r="B150" s="63"/>
      <c r="C150" s="64"/>
      <c r="D150" s="65"/>
      <c r="E150" s="63"/>
      <c r="F150" s="63"/>
    </row>
    <row r="151" spans="1:6" ht="56.25" x14ac:dyDescent="0.2">
      <c r="A151" s="66" t="s">
        <v>281</v>
      </c>
      <c r="B151" s="67" t="s">
        <v>282</v>
      </c>
      <c r="C151" s="68" t="s">
        <v>283</v>
      </c>
      <c r="D151" s="69">
        <v>-154532.22</v>
      </c>
      <c r="E151" s="69">
        <v>282239.64</v>
      </c>
      <c r="F151" s="70" t="s">
        <v>284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/>
  </sheetViews>
  <sheetFormatPr defaultRowHeight="15" x14ac:dyDescent="0.2"/>
  <sheetData>
    <row r="1" spans="1:6" ht="12.75" x14ac:dyDescent="0.2">
      <c r="A1" s="71" t="s">
        <v>285</v>
      </c>
      <c r="B1" s="71"/>
      <c r="C1" s="71"/>
      <c r="D1" s="71"/>
      <c r="E1" s="71"/>
      <c r="F1" s="71"/>
    </row>
    <row r="2" spans="1:6" x14ac:dyDescent="0.25">
      <c r="A2" s="6" t="s">
        <v>286</v>
      </c>
      <c r="B2" s="6"/>
      <c r="C2" s="6"/>
      <c r="D2" s="6"/>
      <c r="E2" s="6"/>
      <c r="F2" s="6"/>
    </row>
    <row r="3" spans="1:6" ht="12.75" x14ac:dyDescent="0.2">
      <c r="A3" s="32"/>
      <c r="B3" s="72"/>
      <c r="C3" s="33"/>
      <c r="D3" s="34"/>
      <c r="E3" s="34"/>
      <c r="F3" s="73"/>
    </row>
    <row r="4" spans="1:6" ht="123.75" x14ac:dyDescent="0.2">
      <c r="A4" s="7" t="s">
        <v>6</v>
      </c>
      <c r="B4" s="8" t="s">
        <v>7</v>
      </c>
      <c r="C4" s="74" t="s">
        <v>287</v>
      </c>
      <c r="D4" s="9" t="s">
        <v>9</v>
      </c>
      <c r="E4" s="9" t="s">
        <v>102</v>
      </c>
      <c r="F4" s="75" t="s">
        <v>103</v>
      </c>
    </row>
    <row r="5" spans="1:6" ht="12.75" x14ac:dyDescent="0.2">
      <c r="A5" s="7"/>
      <c r="B5" s="8"/>
      <c r="C5" s="74"/>
      <c r="D5" s="9"/>
      <c r="E5" s="9"/>
      <c r="F5" s="75"/>
    </row>
    <row r="6" spans="1:6" ht="12.75" x14ac:dyDescent="0.2">
      <c r="A6" s="7"/>
      <c r="B6" s="8"/>
      <c r="C6" s="74"/>
      <c r="D6" s="9"/>
      <c r="E6" s="9"/>
      <c r="F6" s="75"/>
    </row>
    <row r="7" spans="1:6" ht="12.75" x14ac:dyDescent="0.2">
      <c r="A7" s="7"/>
      <c r="B7" s="8"/>
      <c r="C7" s="74"/>
      <c r="D7" s="9"/>
      <c r="E7" s="9"/>
      <c r="F7" s="75"/>
    </row>
    <row r="8" spans="1:6" ht="12.75" x14ac:dyDescent="0.2">
      <c r="A8" s="7"/>
      <c r="B8" s="8"/>
      <c r="C8" s="74"/>
      <c r="D8" s="9"/>
      <c r="E8" s="9"/>
      <c r="F8" s="75"/>
    </row>
    <row r="9" spans="1:6" ht="12.75" x14ac:dyDescent="0.2">
      <c r="A9" s="7"/>
      <c r="B9" s="8"/>
      <c r="C9" s="74"/>
      <c r="D9" s="9"/>
      <c r="E9" s="9"/>
      <c r="F9" s="75"/>
    </row>
    <row r="10" spans="1:6" ht="12.75" x14ac:dyDescent="0.2">
      <c r="A10" s="7"/>
      <c r="B10" s="8"/>
      <c r="C10" s="74"/>
      <c r="D10" s="9"/>
      <c r="E10" s="9"/>
      <c r="F10" s="75"/>
    </row>
    <row r="11" spans="1:6" ht="12.75" x14ac:dyDescent="0.2">
      <c r="A11" s="10">
        <v>1</v>
      </c>
      <c r="B11" s="11">
        <v>2</v>
      </c>
      <c r="C11" s="12">
        <v>3</v>
      </c>
      <c r="D11" s="13" t="s">
        <v>10</v>
      </c>
      <c r="E11" s="45" t="s">
        <v>104</v>
      </c>
      <c r="F11" s="46" t="s">
        <v>105</v>
      </c>
    </row>
    <row r="12" spans="1:6" ht="67.5" x14ac:dyDescent="0.2">
      <c r="A12" s="76" t="s">
        <v>288</v>
      </c>
      <c r="B12" s="15" t="s">
        <v>289</v>
      </c>
      <c r="C12" s="77" t="s">
        <v>290</v>
      </c>
      <c r="D12" s="17" t="s">
        <v>26</v>
      </c>
      <c r="E12" s="17" t="s">
        <v>26</v>
      </c>
      <c r="F12" s="61" t="s">
        <v>26</v>
      </c>
    </row>
    <row r="13" spans="1:6" ht="12.75" x14ac:dyDescent="0.2">
      <c r="A13" s="78" t="s">
        <v>14</v>
      </c>
      <c r="B13" s="79"/>
      <c r="C13" s="80"/>
      <c r="D13" s="81"/>
      <c r="E13" s="81"/>
      <c r="F13" s="82"/>
    </row>
    <row r="14" spans="1:6" ht="67.5" x14ac:dyDescent="0.2">
      <c r="A14" s="22" t="s">
        <v>291</v>
      </c>
      <c r="B14" s="23" t="s">
        <v>292</v>
      </c>
      <c r="C14" s="83" t="s">
        <v>293</v>
      </c>
      <c r="D14" s="25" t="s">
        <v>26</v>
      </c>
      <c r="E14" s="25" t="s">
        <v>26</v>
      </c>
      <c r="F14" s="84" t="s">
        <v>26</v>
      </c>
    </row>
    <row r="15" spans="1:6" ht="56.25" x14ac:dyDescent="0.2">
      <c r="A15" s="14" t="s">
        <v>294</v>
      </c>
      <c r="B15" s="15" t="s">
        <v>295</v>
      </c>
      <c r="C15" s="77" t="s">
        <v>296</v>
      </c>
      <c r="D15" s="17" t="s">
        <v>26</v>
      </c>
      <c r="E15" s="17" t="s">
        <v>26</v>
      </c>
      <c r="F15" s="61" t="s">
        <v>26</v>
      </c>
    </row>
    <row r="16" spans="1:6" ht="33.75" x14ac:dyDescent="0.2">
      <c r="A16" s="14" t="s">
        <v>297</v>
      </c>
      <c r="B16" s="15" t="s">
        <v>298</v>
      </c>
      <c r="C16" s="77" t="s">
        <v>293</v>
      </c>
      <c r="D16" s="17" t="s">
        <v>26</v>
      </c>
      <c r="E16" s="17" t="s">
        <v>26</v>
      </c>
      <c r="F16" s="61" t="s">
        <v>26</v>
      </c>
    </row>
    <row r="17" spans="1:6" ht="78.75" x14ac:dyDescent="0.2">
      <c r="A17" s="76" t="s">
        <v>299</v>
      </c>
      <c r="B17" s="15" t="s">
        <v>298</v>
      </c>
      <c r="C17" s="77" t="s">
        <v>300</v>
      </c>
      <c r="D17" s="17" t="s">
        <v>26</v>
      </c>
      <c r="E17" s="17" t="s">
        <v>26</v>
      </c>
      <c r="F17" s="61" t="s">
        <v>26</v>
      </c>
    </row>
    <row r="18" spans="1:6" ht="236.25" x14ac:dyDescent="0.2">
      <c r="A18" s="76" t="s">
        <v>301</v>
      </c>
      <c r="B18" s="15" t="s">
        <v>298</v>
      </c>
      <c r="C18" s="77" t="s">
        <v>302</v>
      </c>
      <c r="D18" s="17" t="s">
        <v>26</v>
      </c>
      <c r="E18" s="17" t="s">
        <v>26</v>
      </c>
      <c r="F18" s="61" t="s">
        <v>26</v>
      </c>
    </row>
    <row r="19" spans="1:6" ht="12.75" x14ac:dyDescent="0.2">
      <c r="A19" s="85"/>
      <c r="B19" s="86"/>
      <c r="C19" s="87"/>
      <c r="D19" s="88"/>
      <c r="E19" s="88"/>
      <c r="F19" s="89"/>
    </row>
    <row r="20" spans="1:6" ht="12.75" x14ac:dyDescent="0.2"/>
    <row r="21" spans="1:6" ht="12.75" x14ac:dyDescent="0.2"/>
    <row r="22" spans="1:6" ht="12.75" x14ac:dyDescent="0.2"/>
    <row r="25" spans="1:6" ht="12.75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14</vt:i4>
      </vt:variant>
    </vt:vector>
  </HeadingPairs>
  <TitlesOfParts>
    <vt:vector size="17" baseType="lpstr">
      <vt:lpstr>Доходы</vt:lpstr>
      <vt:lpstr>Расходы</vt:lpstr>
      <vt:lpstr>Источники</vt:lpstr>
      <vt:lpstr>APPT_1</vt:lpstr>
      <vt:lpstr>APPT_2</vt:lpstr>
      <vt:lpstr>APPT_3</vt:lpstr>
      <vt:lpstr>FIO_1</vt:lpstr>
      <vt:lpstr>FIO_2</vt:lpstr>
      <vt:lpstr>RBEGIN_1_1</vt:lpstr>
      <vt:lpstr>RBEGIN_1_2</vt:lpstr>
      <vt:lpstr>RBEGIN_1_3</vt:lpstr>
      <vt:lpstr>REND_1_1</vt:lpstr>
      <vt:lpstr>REND_1_2</vt:lpstr>
      <vt:lpstr>REND_1_3</vt:lpstr>
      <vt:lpstr>SIGN_1</vt:lpstr>
      <vt:lpstr>SIGN_2</vt:lpstr>
      <vt:lpstr>SIGN_3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</dc:creator>
  <cp:lastModifiedBy>Пользователь Windows</cp:lastModifiedBy>
  <cp:revision>0</cp:revision>
  <dcterms:created xsi:type="dcterms:W3CDTF">2023-06-20T06:47:51Z</dcterms:created>
  <dcterms:modified xsi:type="dcterms:W3CDTF">2023-06-20T06:47:51Z</dcterms:modified>
</cp:coreProperties>
</file>