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Доходы!$A$71</definedName>
    <definedName name="REND_1" localSheetId="2">Источники!$A$18</definedName>
    <definedName name="REND_1" localSheetId="1">Расходы!$A$140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25725"/>
</workbook>
</file>

<file path=xl/calcChain.xml><?xml version="1.0" encoding="utf-8"?>
<calcChain xmlns="http://schemas.openxmlformats.org/spreadsheetml/2006/main">
  <c r="F28" i="1"/>
  <c r="F29"/>
  <c r="F30"/>
  <c r="F31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1"/>
  <c r="F62"/>
  <c r="F63"/>
  <c r="F64"/>
  <c r="F65"/>
  <c r="F66"/>
  <c r="F67"/>
  <c r="F68"/>
  <c r="F69"/>
  <c r="F70"/>
  <c r="F71"/>
  <c r="F21"/>
  <c r="F22"/>
  <c r="F23"/>
  <c r="F24"/>
  <c r="F25"/>
  <c r="F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</calcChain>
</file>

<file path=xl/sharedStrings.xml><?xml version="1.0" encoding="utf-8"?>
<sst xmlns="http://schemas.openxmlformats.org/spreadsheetml/2006/main" count="639" uniqueCount="301">
  <si>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</si>
  <si>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</si>
  <si>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</si>
  <si>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</si>
  <si>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</si>
  <si>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</si>
  <si>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</si>
  <si>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</si>
  <si>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</si>
  <si>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</si>
  <si>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</si>
  <si>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</si>
  <si>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</si>
  <si>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</si>
  <si>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</si>
  <si>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</si>
  <si>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</si>
  <si>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</si>
  <si>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</si>
  <si>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</si>
  <si>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</si>
  <si>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</si>
  <si>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</si>
  <si>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</si>
  <si>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</si>
  <si>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</si>
  <si>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</si>
  <si>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</si>
  <si>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</si>
  <si>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</si>
  <si>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</si>
  <si>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</si>
  <si>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</si>
  <si>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</si>
  <si>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</si>
  <si>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</si>
  <si>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</si>
  <si>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</si>
  <si>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</si>
  <si>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</si>
  <si>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</si>
  <si>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</si>
  <si>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</si>
  <si>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</si>
  <si>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</si>
  <si>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</si>
  <si>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</si>
  <si>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</si>
  <si>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</si>
  <si>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</si>
  <si>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</si>
  <si>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</si>
  <si>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</si>
  <si>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</si>
  <si>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</si>
  <si>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</si>
  <si>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</si>
  <si>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</si>
  <si>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</si>
  <si>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</si>
  <si>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</si>
  <si>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</si>
  <si>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</si>
  <si>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</si>
  <si>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</si>
  <si>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</si>
  <si>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</si>
  <si>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</si>
  <si>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</si>
  <si>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</si>
  <si>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</si>
  <si>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</si>
  <si>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</si>
  <si>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</si>
  <si>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</si>
  <si>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</si>
  <si>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</si>
  <si>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802 10804020010000110</t>
  </si>
  <si>
    <t>802 10804020011000110</t>
  </si>
  <si>
    <t>БЕЗВОЗМЕЗДНЫЕ ПОСТУПЛЕНИЯ</t>
  </si>
  <si>
    <t>802 20000000000000000</t>
  </si>
  <si>
    <t>БЕЗВОЗМЕЗДНЫЕ ПОСТУПЛЕНИЯ ОТ ДРУГИХ БЮДЖЕТОВ БЮДЖЕТНОЙ СИСТЕМЫ РОССИЙСКОЙ ФЕДЕРАЦИИ</t>
  </si>
  <si>
    <t>802 20200000000000000</t>
  </si>
  <si>
    <t>Дотации бюджетам бюджетной системы Российской Федерации</t>
  </si>
  <si>
    <t>802 20201000000000151</t>
  </si>
  <si>
    <t>Дотации на выравнивание бюджетной обеспеченности</t>
  </si>
  <si>
    <t>802 20201001000000151</t>
  </si>
  <si>
    <t>Дотации бюджетам сельских поселений на выравнивание бюджетной обеспеченности</t>
  </si>
  <si>
    <t>802 20201001100000151</t>
  </si>
  <si>
    <t>Субвенции бюджетам бюджетной системы Российской Федерации</t>
  </si>
  <si>
    <t>802 20203000000000151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</si>
  <si>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</si>
  <si>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802 20203015000000151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</si>
  <si>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</si>
  <si>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802 20203015100000151</t>
  </si>
  <si>
    <t>Иные межбюджетные трансферты</t>
  </si>
  <si>
    <t>802 20204000000000151</t>
  </si>
  <si>
    <t>Прочие межбюджетные трансферты, передаваемые бюджетам</t>
  </si>
  <si>
    <t>802 20204999000000151</t>
  </si>
  <si>
    <t>Прочие межбюджетные трансферты, передаваемые бюджетам сельских поселений</t>
  </si>
  <si>
    <t>802 20204999100000151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</si>
  <si>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</si>
  <si>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</si>
  <si>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</si>
  <si>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</si>
  <si>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</si>
  <si>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</si>
  <si>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</si>
  <si>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</si>
  <si>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</si>
  <si>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</si>
  <si>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</si>
  <si>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</si>
  <si>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</si>
  <si>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</si>
  <si>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</si>
  <si>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</si>
  <si>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</si>
  <si>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</si>
  <si>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</si>
  <si>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</si>
  <si>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</si>
  <si>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</si>
  <si>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</si>
  <si>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</si>
  <si>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</si>
  <si>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</si>
  <si>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</si>
  <si>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</si>
  <si>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</si>
  <si>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</si>
  <si>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</si>
  <si>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</si>
  <si>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</si>
  <si>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</si>
  <si>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</si>
  <si>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</si>
  <si>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</si>
  <si>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</si>
  <si>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</si>
  <si>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</si>
  <si>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</si>
  <si>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</si>
  <si>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</si>
  <si>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</si>
  <si>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</si>
  <si>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</si>
  <si>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</si>
  <si>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</si>
  <si>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</si>
  <si>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</si>
  <si>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</si>
  <si>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</si>
  <si>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</si>
  <si>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</si>
  <si>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</si>
  <si>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</si>
  <si>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</si>
  <si>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</si>
  <si>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</si>
  <si>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</si>
  <si>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</si>
  <si>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</si>
  <si>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</si>
  <si>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</si>
  <si>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</si>
  <si>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</si>
  <si>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</si>
  <si>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</si>
  <si>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</si>
  <si>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</si>
  <si>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</si>
  <si>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</si>
  <si>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</si>
  <si>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</si>
  <si>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</si>
  <si>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</si>
  <si>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</si>
  <si>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</si>
  <si>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</si>
  <si>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</si>
  <si>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</si>
  <si>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</si>
  <si>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</si>
  <si>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</si>
  <si>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</si>
  <si>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</si>
  <si>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</si>
  <si>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</si>
  <si>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</si>
  <si>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</si>
  <si>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</si>
  <si>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</si>
  <si>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</si>
  <si>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</si>
  <si>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</si>
  <si>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</si>
  <si>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</si>
  <si>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</si>
  <si>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</si>
  <si>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</si>
  <si>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</si>
  <si>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</si>
  <si>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</si>
  <si>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</si>
  <si>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</si>
  <si>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</si>
  <si>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</si>
  <si>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</si>
  <si>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</si>
  <si>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</si>
  <si>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</si>
  <si>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</si>
  <si>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</si>
  <si>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</si>
  <si>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</si>
  <si>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</si>
  <si>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</si>
  <si>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</si>
  <si>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</si>
  <si>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</si>
  <si>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</si>
  <si>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</si>
  <si>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</si>
  <si>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</si>
  <si>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</si>
  <si>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</si>
  <si>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</si>
  <si>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</si>
  <si>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</si>
  <si>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</si>
  <si>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</si>
  <si>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</si>
  <si>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</si>
  <si>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</si>
  <si>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</si>
  <si>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</si>
  <si>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</si>
  <si>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</si>
  <si>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</si>
  <si>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</si>
  <si>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</si>
  <si>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</si>
  <si>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</si>
  <si>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</si>
  <si>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</si>
  <si>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</si>
  <si>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</si>
  <si>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</si>
  <si>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</si>
  <si>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</si>
  <si>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</si>
  <si>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</si>
  <si>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</si>
  <si>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</si>
  <si>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</si>
  <si>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</si>
  <si>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</si>
  <si>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</si>
  <si>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</si>
  <si>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</si>
  <si>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</si>
  <si>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</si>
  <si>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</si>
  <si>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</si>
  <si>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</si>
  <si>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</si>
  <si>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</si>
  <si>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</si>
  <si>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</si>
  <si>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</si>
  <si>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</si>
  <si>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</si>
  <si>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</si>
  <si>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</si>
  <si>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</si>
  <si>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</si>
  <si>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</si>
  <si>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</si>
  <si>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</si>
  <si>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</si>
  <si>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Приложение № 2</t>
  </si>
  <si>
    <t xml:space="preserve">к постановлению  Администрации Белоярского сельсовета </t>
  </si>
  <si>
    <t>Доходы бюджета Белоярского сельсовета на 2016 год и плановый период на 2017-2018 годов</t>
  </si>
  <si>
    <t>% к  исполнению</t>
  </si>
  <si>
    <t>ДОХОДЫ ОТ ОКАЗАНИЯ ПЛАТНЫХ УСЛУГ (РАБОТ) И КОМПЕНСАЦИИ ЗАТРАТ ГОСУДАРСТВА</t>
  </si>
  <si>
    <t>802 11300000000000000</t>
  </si>
  <si>
    <t>Доходы от компенсации затрат государства</t>
  </si>
  <si>
    <t>802 11302000000000130</t>
  </si>
  <si>
    <t>Доходы, поступающие в порядке возмещения расходов, понесенных в связи с эксплуатацией имущества</t>
  </si>
  <si>
    <t>802 11302060000000130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</si>
  <si>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</si>
  <si>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802 11302065100000130</t>
  </si>
  <si>
    <t>ПРОЧИЕ НЕНАЛОГОВЫЕ ДОХОДЫ</t>
  </si>
  <si>
    <t>802 11700000000000000</t>
  </si>
  <si>
    <t>Невыясненные поступления</t>
  </si>
  <si>
    <t>802 11701000000000180</t>
  </si>
  <si>
    <t>Невыясненные поступления, зачисляемые в бюджеты сельских поселений</t>
  </si>
  <si>
    <t>802 11701050100000180</t>
  </si>
  <si>
    <t>Исполнено  на 01.10.2016</t>
  </si>
  <si>
    <t>от 20.10.2016г  № 86-П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</si>
</sst>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name val="Arial Cyr"/>
      <charset val="204"/>
    </font>
    <font>
      <b/>
      <sz val="8"/>
      <name val="Arial Cyr"/>
      <charset val="204"/>
    </font>
    <font>
      <sz val="8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/>
    </xf>
    <xf numFmtId="165" fontId="2" fillId="0" borderId="25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1" xfId="0" applyNumberFormat="1" applyFont="1" applyBorder="1" applyAlignment="1" applyProtection="1">
      <alignment horizontal="center" wrapText="1"/>
    </xf>
    <xf numFmtId="49" fontId="4" fillId="0" borderId="26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6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3" xfId="0" applyFont="1" applyBorder="1" applyAlignment="1" applyProtection="1"/>
    <xf numFmtId="0" fontId="3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34" xfId="0" applyNumberFormat="1" applyFont="1" applyBorder="1" applyAlignment="1" applyProtection="1">
      <alignment horizontal="center" wrapText="1"/>
    </xf>
    <xf numFmtId="49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8" xfId="0" applyNumberFormat="1" applyFont="1" applyBorder="1" applyAlignment="1" applyProtection="1">
      <alignment horizontal="left" wrapText="1"/>
    </xf>
    <xf numFmtId="49" fontId="4" fillId="0" borderId="16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0" fontId="2" fillId="0" borderId="39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left"/>
    </xf>
    <xf numFmtId="49" fontId="3" fillId="0" borderId="28" xfId="0" applyNumberFormat="1" applyFont="1" applyBorder="1" applyAlignment="1" applyProtection="1"/>
    <xf numFmtId="0" fontId="3" fillId="0" borderId="28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2" fontId="2" fillId="0" borderId="18" xfId="0" applyNumberFormat="1" applyFont="1" applyBorder="1" applyAlignment="1" applyProtection="1">
      <alignment horizontal="center"/>
    </xf>
    <xf numFmtId="49" fontId="7" fillId="0" borderId="41" xfId="0" applyNumberFormat="1" applyFont="1" applyBorder="1" applyAlignment="1" applyProtection="1">
      <alignment horizontal="center" vertical="center"/>
    </xf>
    <xf numFmtId="49" fontId="7" fillId="0" borderId="42" xfId="0" applyNumberFormat="1" applyFont="1" applyBorder="1" applyAlignment="1" applyProtection="1">
      <alignment horizontal="center" vertical="center"/>
    </xf>
    <xf numFmtId="4" fontId="7" fillId="0" borderId="41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4" fontId="7" fillId="0" borderId="44" xfId="0" applyNumberFormat="1" applyFont="1" applyBorder="1" applyAlignment="1" applyProtection="1">
      <alignment horizontal="right"/>
    </xf>
    <xf numFmtId="4" fontId="7" fillId="0" borderId="45" xfId="0" applyNumberFormat="1" applyFont="1" applyBorder="1" applyAlignment="1" applyProtection="1">
      <alignment horizontal="right"/>
    </xf>
    <xf numFmtId="49" fontId="7" fillId="0" borderId="45" xfId="0" applyNumberFormat="1" applyFont="1" applyBorder="1" applyAlignment="1" applyProtection="1">
      <alignment horizontal="left" wrapText="1"/>
    </xf>
    <xf numFmtId="49" fontId="7" fillId="0" borderId="45" xfId="0" applyNumberFormat="1" applyFont="1" applyBorder="1" applyAlignment="1" applyProtection="1">
      <alignment horizontal="center" wrapText="1"/>
    </xf>
    <xf numFmtId="49" fontId="7" fillId="0" borderId="46" xfId="0" applyNumberFormat="1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7" fillId="0" borderId="4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55" workbookViewId="0">
      <selection activeCell="J17" sqref="J17"/>
    </sheetView>
  </sheetViews>
  <sheetFormatPr defaultRowHeight="12.75" customHeight="1"/>
  <cols>
    <col min="1" max="1" width="43.7109375" customWidth="1"/>
    <col min="2" max="2" width="6.140625" customWidth="1"/>
    <col min="3" max="3" width="26.42578125" customWidth="1"/>
    <col min="4" max="4" width="13.7109375" customWidth="1"/>
    <col min="5" max="5" width="13.140625" customWidth="1"/>
    <col min="6" max="6" width="12.140625" customWidth="1"/>
  </cols>
  <sheetData>
    <row r="1" spans="1:6" ht="15">
      <c r="A1" s="94"/>
      <c r="B1" s="94"/>
      <c r="C1" s="94"/>
      <c r="D1" s="94"/>
      <c r="E1" s="2"/>
      <c r="F1" s="2"/>
    </row>
    <row r="2" spans="1:6" ht="18.2" customHeight="1">
      <c r="A2" s="76"/>
      <c r="B2" s="76"/>
      <c r="C2" s="76"/>
      <c r="D2" s="76"/>
      <c r="E2" s="3"/>
      <c r="F2" s="77"/>
    </row>
    <row r="3" spans="1:6" ht="13.35" customHeight="1">
      <c r="D3" t="s">
        <v>281</v>
      </c>
      <c r="E3" s="78"/>
      <c r="F3" s="82"/>
    </row>
    <row r="4" spans="1:6" ht="13.35" customHeight="1">
      <c r="A4" s="77"/>
      <c r="B4" s="77"/>
      <c r="C4" s="77"/>
      <c r="D4" s="77" t="s">
        <v>282</v>
      </c>
      <c r="E4" s="3"/>
      <c r="F4" s="81"/>
    </row>
    <row r="5" spans="1:6" ht="13.35" customHeight="1">
      <c r="C5" s="107" t="s">
        <v>300</v>
      </c>
      <c r="D5" s="107"/>
      <c r="E5" s="107"/>
      <c r="F5" s="82"/>
    </row>
    <row r="6" spans="1:6" ht="13.35" customHeight="1">
      <c r="A6" s="6"/>
      <c r="B6" s="79"/>
      <c r="C6" s="80"/>
      <c r="D6" s="80"/>
      <c r="E6" s="3"/>
      <c r="F6" s="82"/>
    </row>
    <row r="7" spans="1:6" ht="13.35" customHeight="1">
      <c r="A7" s="6"/>
      <c r="B7" s="79"/>
      <c r="C7" s="79"/>
      <c r="D7" s="79"/>
      <c r="E7" s="3"/>
      <c r="F7" s="82"/>
    </row>
    <row r="8" spans="1:6" ht="13.35" customHeight="1">
      <c r="A8" s="95" t="s">
        <v>283</v>
      </c>
      <c r="B8" s="96"/>
      <c r="C8" s="96"/>
      <c r="D8" s="96"/>
      <c r="E8" s="96"/>
      <c r="F8" s="96"/>
    </row>
    <row r="9" spans="1:6" ht="13.35" customHeight="1">
      <c r="A9" s="6"/>
      <c r="B9" s="6"/>
      <c r="C9" s="8"/>
      <c r="D9" s="7"/>
      <c r="E9" s="3"/>
      <c r="F9" s="82"/>
    </row>
    <row r="10" spans="1:6" ht="20.25" customHeight="1" thickBot="1">
      <c r="A10" s="93"/>
      <c r="B10" s="93"/>
      <c r="C10" s="93"/>
      <c r="D10" s="93"/>
      <c r="E10" s="1"/>
      <c r="F10" s="9"/>
    </row>
    <row r="11" spans="1:6" ht="4.1500000000000004" customHeight="1">
      <c r="A11" s="101" t="s">
        <v>0</v>
      </c>
      <c r="B11" s="97" t="s">
        <v>1</v>
      </c>
      <c r="C11" s="97" t="s">
        <v>2</v>
      </c>
      <c r="D11" s="100" t="s">
        <v>3</v>
      </c>
      <c r="E11" s="100" t="s">
        <v>299</v>
      </c>
      <c r="F11" s="104" t="s">
        <v>284</v>
      </c>
    </row>
    <row r="12" spans="1:6" ht="3.6" customHeight="1">
      <c r="A12" s="102"/>
      <c r="B12" s="98"/>
      <c r="C12" s="98"/>
      <c r="D12" s="100"/>
      <c r="E12" s="100"/>
      <c r="F12" s="105"/>
    </row>
    <row r="13" spans="1:6" ht="3" customHeight="1">
      <c r="A13" s="102"/>
      <c r="B13" s="98"/>
      <c r="C13" s="98"/>
      <c r="D13" s="100"/>
      <c r="E13" s="100"/>
      <c r="F13" s="105"/>
    </row>
    <row r="14" spans="1:6" ht="3" customHeight="1">
      <c r="A14" s="102"/>
      <c r="B14" s="98"/>
      <c r="C14" s="98"/>
      <c r="D14" s="100"/>
      <c r="E14" s="100"/>
      <c r="F14" s="105"/>
    </row>
    <row r="15" spans="1:6" ht="3" customHeight="1">
      <c r="A15" s="102"/>
      <c r="B15" s="98"/>
      <c r="C15" s="98"/>
      <c r="D15" s="100"/>
      <c r="E15" s="100"/>
      <c r="F15" s="105"/>
    </row>
    <row r="16" spans="1:6" ht="3" customHeight="1">
      <c r="A16" s="102"/>
      <c r="B16" s="98"/>
      <c r="C16" s="98"/>
      <c r="D16" s="100"/>
      <c r="E16" s="100"/>
      <c r="F16" s="105"/>
    </row>
    <row r="17" spans="1:6" ht="23.45" customHeight="1">
      <c r="A17" s="103"/>
      <c r="B17" s="99"/>
      <c r="C17" s="99"/>
      <c r="D17" s="100"/>
      <c r="E17" s="100"/>
      <c r="F17" s="106"/>
    </row>
    <row r="18" spans="1:6" ht="12.6" customHeight="1" thickBot="1">
      <c r="A18" s="10">
        <v>1</v>
      </c>
      <c r="B18" s="11">
        <v>2</v>
      </c>
      <c r="C18" s="12">
        <v>3</v>
      </c>
      <c r="D18" s="84" t="s">
        <v>6</v>
      </c>
      <c r="E18" s="85" t="s">
        <v>7</v>
      </c>
      <c r="F18" s="14" t="s">
        <v>8</v>
      </c>
    </row>
    <row r="19" spans="1:6" ht="13.35" customHeight="1">
      <c r="A19" s="15" t="s">
        <v>9</v>
      </c>
      <c r="B19" s="16" t="s">
        <v>10</v>
      </c>
      <c r="C19" s="17" t="s">
        <v>11</v>
      </c>
      <c r="D19" s="86">
        <v>9724977.7599999998</v>
      </c>
      <c r="E19" s="87">
        <v>5500990.6100000003</v>
      </c>
      <c r="F19" s="83">
        <f>E19/D19*100</f>
        <v>56.565585503200168</v>
      </c>
    </row>
    <row r="20" spans="1:6" ht="13.35" customHeight="1">
      <c r="A20" s="19" t="s">
        <v>12</v>
      </c>
      <c r="B20" s="20"/>
      <c r="C20" s="21"/>
      <c r="D20" s="88"/>
      <c r="E20" s="88"/>
      <c r="F20" s="83"/>
    </row>
    <row r="21" spans="1:6" ht="13.35" customHeight="1">
      <c r="A21" s="22" t="s">
        <v>13</v>
      </c>
      <c r="B21" s="23" t="s">
        <v>10</v>
      </c>
      <c r="C21" s="24" t="s">
        <v>14</v>
      </c>
      <c r="D21" s="89">
        <v>4820300</v>
      </c>
      <c r="E21" s="89">
        <v>3215055.61</v>
      </c>
      <c r="F21" s="83">
        <f t="shared" ref="F21:F71" si="0">E21/D21*100</f>
        <v>66.69824720453083</v>
      </c>
    </row>
    <row r="22" spans="1:6" ht="13.35" customHeight="1">
      <c r="A22" s="22" t="s">
        <v>15</v>
      </c>
      <c r="B22" s="23" t="s">
        <v>10</v>
      </c>
      <c r="C22" s="24" t="s">
        <v>16</v>
      </c>
      <c r="D22" s="89">
        <v>2049700</v>
      </c>
      <c r="E22" s="89">
        <v>1505710.48</v>
      </c>
      <c r="F22" s="83">
        <f t="shared" si="0"/>
        <v>73.460041957359607</v>
      </c>
    </row>
    <row r="23" spans="1:6" ht="13.35" customHeight="1">
      <c r="A23" s="22" t="s">
        <v>17</v>
      </c>
      <c r="B23" s="23" t="s">
        <v>10</v>
      </c>
      <c r="C23" s="24" t="s">
        <v>18</v>
      </c>
      <c r="D23" s="89">
        <v>2049700</v>
      </c>
      <c r="E23" s="89">
        <v>1505710.48</v>
      </c>
      <c r="F23" s="83">
        <f t="shared" si="0"/>
        <v>73.460041957359607</v>
      </c>
    </row>
    <row r="24" spans="1:6" ht="79.7" customHeight="1">
      <c r="A24" s="25" t="s">
        <v>19</v>
      </c>
      <c r="B24" s="23" t="s">
        <v>10</v>
      </c>
      <c r="C24" s="24" t="s">
        <v>20</v>
      </c>
      <c r="D24" s="89">
        <v>2049700</v>
      </c>
      <c r="E24" s="89">
        <v>1480487.97</v>
      </c>
      <c r="F24" s="83">
        <f t="shared" si="0"/>
        <v>72.229495535932088</v>
      </c>
    </row>
    <row r="25" spans="1:6" ht="106.35" customHeight="1">
      <c r="A25" s="25" t="s">
        <v>21</v>
      </c>
      <c r="B25" s="23" t="s">
        <v>10</v>
      </c>
      <c r="C25" s="24" t="s">
        <v>22</v>
      </c>
      <c r="D25" s="89">
        <v>2049700</v>
      </c>
      <c r="E25" s="89">
        <v>1480432.57</v>
      </c>
      <c r="F25" s="83">
        <f t="shared" si="0"/>
        <v>72.22679270137094</v>
      </c>
    </row>
    <row r="26" spans="1:6" ht="93" customHeight="1">
      <c r="A26" s="25" t="s">
        <v>23</v>
      </c>
      <c r="B26" s="23" t="s">
        <v>10</v>
      </c>
      <c r="C26" s="24" t="s">
        <v>24</v>
      </c>
      <c r="D26" s="89" t="s">
        <v>25</v>
      </c>
      <c r="E26" s="89">
        <v>55.4</v>
      </c>
      <c r="F26" s="83"/>
    </row>
    <row r="27" spans="1:6" ht="119.65" customHeight="1">
      <c r="A27" s="25" t="s">
        <v>26</v>
      </c>
      <c r="B27" s="23" t="s">
        <v>10</v>
      </c>
      <c r="C27" s="24" t="s">
        <v>27</v>
      </c>
      <c r="D27" s="89" t="s">
        <v>25</v>
      </c>
      <c r="E27" s="89">
        <v>12259.2</v>
      </c>
      <c r="F27" s="83"/>
    </row>
    <row r="28" spans="1:6" ht="146.25" customHeight="1">
      <c r="A28" s="25" t="s">
        <v>28</v>
      </c>
      <c r="B28" s="23" t="s">
        <v>10</v>
      </c>
      <c r="C28" s="24" t="s">
        <v>29</v>
      </c>
      <c r="D28" s="89" t="s">
        <v>25</v>
      </c>
      <c r="E28" s="89">
        <v>12249.47</v>
      </c>
      <c r="F28" s="83" t="e">
        <f t="shared" si="0"/>
        <v>#VALUE!</v>
      </c>
    </row>
    <row r="29" spans="1:6" ht="119.65" customHeight="1">
      <c r="A29" s="25" t="s">
        <v>30</v>
      </c>
      <c r="B29" s="23" t="s">
        <v>10</v>
      </c>
      <c r="C29" s="24" t="s">
        <v>31</v>
      </c>
      <c r="D29" s="89" t="s">
        <v>25</v>
      </c>
      <c r="E29" s="89">
        <v>9.73</v>
      </c>
      <c r="F29" s="83" t="e">
        <f t="shared" si="0"/>
        <v>#VALUE!</v>
      </c>
    </row>
    <row r="30" spans="1:6" ht="53.1" customHeight="1">
      <c r="A30" s="22" t="s">
        <v>32</v>
      </c>
      <c r="B30" s="23" t="s">
        <v>10</v>
      </c>
      <c r="C30" s="24" t="s">
        <v>33</v>
      </c>
      <c r="D30" s="89" t="s">
        <v>25</v>
      </c>
      <c r="E30" s="89">
        <v>12963.31</v>
      </c>
      <c r="F30" s="83" t="e">
        <f t="shared" si="0"/>
        <v>#VALUE!</v>
      </c>
    </row>
    <row r="31" spans="1:6" ht="79.7" customHeight="1">
      <c r="A31" s="22" t="s">
        <v>34</v>
      </c>
      <c r="B31" s="23" t="s">
        <v>10</v>
      </c>
      <c r="C31" s="24" t="s">
        <v>35</v>
      </c>
      <c r="D31" s="89" t="s">
        <v>25</v>
      </c>
      <c r="E31" s="89">
        <v>11585.1</v>
      </c>
      <c r="F31" s="83" t="e">
        <f t="shared" si="0"/>
        <v>#VALUE!</v>
      </c>
    </row>
    <row r="32" spans="1:6" ht="53.1" customHeight="1">
      <c r="A32" s="22" t="s">
        <v>36</v>
      </c>
      <c r="B32" s="23" t="s">
        <v>10</v>
      </c>
      <c r="C32" s="24" t="s">
        <v>37</v>
      </c>
      <c r="D32" s="89" t="s">
        <v>25</v>
      </c>
      <c r="E32" s="89">
        <v>1158.21</v>
      </c>
      <c r="F32" s="83" t="e">
        <f t="shared" si="0"/>
        <v>#VALUE!</v>
      </c>
    </row>
    <row r="33" spans="1:6" ht="79.7" customHeight="1">
      <c r="A33" s="22" t="s">
        <v>38</v>
      </c>
      <c r="B33" s="23" t="s">
        <v>10</v>
      </c>
      <c r="C33" s="24" t="s">
        <v>39</v>
      </c>
      <c r="D33" s="89" t="s">
        <v>25</v>
      </c>
      <c r="E33" s="89">
        <v>220</v>
      </c>
      <c r="F33" s="83"/>
    </row>
    <row r="34" spans="1:6" ht="39.75" customHeight="1">
      <c r="A34" s="22" t="s">
        <v>40</v>
      </c>
      <c r="B34" s="23" t="s">
        <v>10</v>
      </c>
      <c r="C34" s="24" t="s">
        <v>41</v>
      </c>
      <c r="D34" s="89">
        <v>199000</v>
      </c>
      <c r="E34" s="89">
        <v>153558.03</v>
      </c>
      <c r="F34" s="83">
        <f t="shared" si="0"/>
        <v>77.164839195979894</v>
      </c>
    </row>
    <row r="35" spans="1:6" ht="26.65" customHeight="1">
      <c r="A35" s="22" t="s">
        <v>42</v>
      </c>
      <c r="B35" s="23" t="s">
        <v>10</v>
      </c>
      <c r="C35" s="24" t="s">
        <v>43</v>
      </c>
      <c r="D35" s="89">
        <v>199000</v>
      </c>
      <c r="E35" s="89">
        <v>153558.03</v>
      </c>
      <c r="F35" s="83">
        <f t="shared" si="0"/>
        <v>77.164839195979894</v>
      </c>
    </row>
    <row r="36" spans="1:6" ht="79.7" customHeight="1">
      <c r="A36" s="22" t="s">
        <v>44</v>
      </c>
      <c r="B36" s="23" t="s">
        <v>10</v>
      </c>
      <c r="C36" s="24" t="s">
        <v>45</v>
      </c>
      <c r="D36" s="89">
        <v>63500</v>
      </c>
      <c r="E36" s="89">
        <v>51612.06</v>
      </c>
      <c r="F36" s="83">
        <f t="shared" si="0"/>
        <v>81.278834645669278</v>
      </c>
    </row>
    <row r="37" spans="1:6" ht="93" customHeight="1">
      <c r="A37" s="25" t="s">
        <v>46</v>
      </c>
      <c r="B37" s="23" t="s">
        <v>10</v>
      </c>
      <c r="C37" s="24" t="s">
        <v>47</v>
      </c>
      <c r="D37" s="89">
        <v>1300</v>
      </c>
      <c r="E37" s="89">
        <v>822.62</v>
      </c>
      <c r="F37" s="83">
        <f t="shared" si="0"/>
        <v>63.278461538461542</v>
      </c>
    </row>
    <row r="38" spans="1:6" ht="79.7" customHeight="1">
      <c r="A38" s="22" t="s">
        <v>48</v>
      </c>
      <c r="B38" s="23" t="s">
        <v>10</v>
      </c>
      <c r="C38" s="24" t="s">
        <v>49</v>
      </c>
      <c r="D38" s="89">
        <v>147100</v>
      </c>
      <c r="E38" s="89">
        <v>108250.09</v>
      </c>
      <c r="F38" s="83">
        <f t="shared" si="0"/>
        <v>73.58945615227735</v>
      </c>
    </row>
    <row r="39" spans="1:6" ht="79.7" customHeight="1">
      <c r="A39" s="22" t="s">
        <v>50</v>
      </c>
      <c r="B39" s="23" t="s">
        <v>10</v>
      </c>
      <c r="C39" s="24" t="s">
        <v>51</v>
      </c>
      <c r="D39" s="89">
        <v>-12900</v>
      </c>
      <c r="E39" s="89">
        <v>-7126.74</v>
      </c>
      <c r="F39" s="83">
        <f t="shared" si="0"/>
        <v>55.246046511627902</v>
      </c>
    </row>
    <row r="40" spans="1:6" ht="13.35" customHeight="1">
      <c r="A40" s="22" t="s">
        <v>52</v>
      </c>
      <c r="B40" s="23" t="s">
        <v>10</v>
      </c>
      <c r="C40" s="24" t="s">
        <v>53</v>
      </c>
      <c r="D40" s="89">
        <v>2568600</v>
      </c>
      <c r="E40" s="89">
        <v>1552200.87</v>
      </c>
      <c r="F40" s="83">
        <f t="shared" si="0"/>
        <v>60.429839990656397</v>
      </c>
    </row>
    <row r="41" spans="1:6" ht="13.35" customHeight="1">
      <c r="A41" s="22" t="s">
        <v>54</v>
      </c>
      <c r="B41" s="23" t="s">
        <v>10</v>
      </c>
      <c r="C41" s="24" t="s">
        <v>55</v>
      </c>
      <c r="D41" s="89">
        <v>191300</v>
      </c>
      <c r="E41" s="89">
        <v>33653.94</v>
      </c>
      <c r="F41" s="83">
        <f t="shared" si="0"/>
        <v>17.592232096184006</v>
      </c>
    </row>
    <row r="42" spans="1:6" ht="39.75" customHeight="1">
      <c r="A42" s="22" t="s">
        <v>56</v>
      </c>
      <c r="B42" s="23" t="s">
        <v>10</v>
      </c>
      <c r="C42" s="24" t="s">
        <v>57</v>
      </c>
      <c r="D42" s="89">
        <v>191300</v>
      </c>
      <c r="E42" s="89">
        <v>33653.94</v>
      </c>
      <c r="F42" s="83">
        <f t="shared" si="0"/>
        <v>17.592232096184006</v>
      </c>
    </row>
    <row r="43" spans="1:6" ht="79.7" customHeight="1">
      <c r="A43" s="22" t="s">
        <v>58</v>
      </c>
      <c r="B43" s="23" t="s">
        <v>10</v>
      </c>
      <c r="C43" s="24" t="s">
        <v>59</v>
      </c>
      <c r="D43" s="89">
        <v>191300</v>
      </c>
      <c r="E43" s="89">
        <v>23638.27</v>
      </c>
      <c r="F43" s="83">
        <f t="shared" si="0"/>
        <v>12.356649242028228</v>
      </c>
    </row>
    <row r="44" spans="1:6" ht="53.1" customHeight="1">
      <c r="A44" s="22" t="s">
        <v>60</v>
      </c>
      <c r="B44" s="23" t="s">
        <v>10</v>
      </c>
      <c r="C44" s="24" t="s">
        <v>61</v>
      </c>
      <c r="D44" s="89" t="s">
        <v>25</v>
      </c>
      <c r="E44" s="89">
        <v>10015.67</v>
      </c>
      <c r="F44" s="83" t="e">
        <f t="shared" si="0"/>
        <v>#VALUE!</v>
      </c>
    </row>
    <row r="45" spans="1:6" ht="13.35" customHeight="1">
      <c r="A45" s="22" t="s">
        <v>62</v>
      </c>
      <c r="B45" s="23" t="s">
        <v>10</v>
      </c>
      <c r="C45" s="24" t="s">
        <v>63</v>
      </c>
      <c r="D45" s="89">
        <v>2377300</v>
      </c>
      <c r="E45" s="89">
        <v>1518546.93</v>
      </c>
      <c r="F45" s="83">
        <f t="shared" si="0"/>
        <v>63.876958314053752</v>
      </c>
    </row>
    <row r="46" spans="1:6" ht="13.35" customHeight="1">
      <c r="A46" s="22" t="s">
        <v>64</v>
      </c>
      <c r="B46" s="23" t="s">
        <v>10</v>
      </c>
      <c r="C46" s="24" t="s">
        <v>65</v>
      </c>
      <c r="D46" s="89">
        <v>1855000</v>
      </c>
      <c r="E46" s="89">
        <v>1309478.1599999999</v>
      </c>
      <c r="F46" s="83">
        <f t="shared" si="0"/>
        <v>70.591814555256065</v>
      </c>
    </row>
    <row r="47" spans="1:6" ht="39.75" customHeight="1">
      <c r="A47" s="22" t="s">
        <v>66</v>
      </c>
      <c r="B47" s="23" t="s">
        <v>10</v>
      </c>
      <c r="C47" s="24" t="s">
        <v>67</v>
      </c>
      <c r="D47" s="89">
        <v>1855000</v>
      </c>
      <c r="E47" s="89">
        <v>1309478.1599999999</v>
      </c>
      <c r="F47" s="83">
        <f t="shared" si="0"/>
        <v>70.591814555256065</v>
      </c>
    </row>
    <row r="48" spans="1:6" ht="13.35" customHeight="1">
      <c r="A48" s="22" t="s">
        <v>68</v>
      </c>
      <c r="B48" s="23" t="s">
        <v>10</v>
      </c>
      <c r="C48" s="24" t="s">
        <v>69</v>
      </c>
      <c r="D48" s="89">
        <v>522300</v>
      </c>
      <c r="E48" s="89">
        <v>209068.77</v>
      </c>
      <c r="F48" s="83">
        <f t="shared" si="0"/>
        <v>40.028483630097647</v>
      </c>
    </row>
    <row r="49" spans="1:6" ht="39.75" customHeight="1">
      <c r="A49" s="22" t="s">
        <v>70</v>
      </c>
      <c r="B49" s="23" t="s">
        <v>10</v>
      </c>
      <c r="C49" s="24" t="s">
        <v>71</v>
      </c>
      <c r="D49" s="89">
        <v>522300</v>
      </c>
      <c r="E49" s="89">
        <v>209068.77</v>
      </c>
      <c r="F49" s="83">
        <f t="shared" si="0"/>
        <v>40.028483630097647</v>
      </c>
    </row>
    <row r="50" spans="1:6" ht="13.35" customHeight="1">
      <c r="A50" s="22" t="s">
        <v>72</v>
      </c>
      <c r="B50" s="23" t="s">
        <v>10</v>
      </c>
      <c r="C50" s="24" t="s">
        <v>73</v>
      </c>
      <c r="D50" s="89">
        <v>3000</v>
      </c>
      <c r="E50" s="89">
        <v>2200</v>
      </c>
      <c r="F50" s="83">
        <f t="shared" si="0"/>
        <v>73.333333333333329</v>
      </c>
    </row>
    <row r="51" spans="1:6" ht="39.75" customHeight="1">
      <c r="A51" s="22" t="s">
        <v>74</v>
      </c>
      <c r="B51" s="23" t="s">
        <v>10</v>
      </c>
      <c r="C51" s="24" t="s">
        <v>75</v>
      </c>
      <c r="D51" s="89">
        <v>3000</v>
      </c>
      <c r="E51" s="89">
        <v>2200</v>
      </c>
      <c r="F51" s="83">
        <f t="shared" si="0"/>
        <v>73.333333333333329</v>
      </c>
    </row>
    <row r="52" spans="1:6" ht="66.400000000000006" customHeight="1">
      <c r="A52" s="22" t="s">
        <v>76</v>
      </c>
      <c r="B52" s="23" t="s">
        <v>10</v>
      </c>
      <c r="C52" s="24" t="s">
        <v>77</v>
      </c>
      <c r="D52" s="89">
        <v>3000</v>
      </c>
      <c r="E52" s="89">
        <v>2200</v>
      </c>
      <c r="F52" s="83">
        <f t="shared" si="0"/>
        <v>73.333333333333329</v>
      </c>
    </row>
    <row r="53" spans="1:6" ht="66.400000000000006" customHeight="1">
      <c r="A53" s="22" t="s">
        <v>76</v>
      </c>
      <c r="B53" s="23" t="s">
        <v>10</v>
      </c>
      <c r="C53" s="24" t="s">
        <v>78</v>
      </c>
      <c r="D53" s="89">
        <v>3000</v>
      </c>
      <c r="E53" s="89">
        <v>2200</v>
      </c>
      <c r="F53" s="83">
        <f t="shared" si="0"/>
        <v>73.333333333333329</v>
      </c>
    </row>
    <row r="54" spans="1:6" ht="13.35" customHeight="1">
      <c r="A54" s="90" t="s">
        <v>285</v>
      </c>
      <c r="B54" s="91" t="s">
        <v>10</v>
      </c>
      <c r="C54" s="92" t="s">
        <v>286</v>
      </c>
      <c r="D54" s="89" t="s">
        <v>25</v>
      </c>
      <c r="E54" s="89">
        <v>428.11</v>
      </c>
      <c r="F54" s="83"/>
    </row>
    <row r="55" spans="1:6" ht="18" customHeight="1">
      <c r="A55" s="90" t="s">
        <v>287</v>
      </c>
      <c r="B55" s="91" t="s">
        <v>10</v>
      </c>
      <c r="C55" s="92" t="s">
        <v>288</v>
      </c>
      <c r="D55" s="89" t="s">
        <v>25</v>
      </c>
      <c r="E55" s="89">
        <v>428.11</v>
      </c>
      <c r="F55" s="83"/>
    </row>
    <row r="56" spans="1:6" ht="21.75" customHeight="1">
      <c r="A56" s="90" t="s">
        <v>289</v>
      </c>
      <c r="B56" s="91" t="s">
        <v>10</v>
      </c>
      <c r="C56" s="92" t="s">
        <v>290</v>
      </c>
      <c r="D56" s="89" t="s">
        <v>25</v>
      </c>
      <c r="E56" s="89">
        <v>428.11</v>
      </c>
      <c r="F56" s="83"/>
    </row>
    <row r="57" spans="1:6" ht="22.5" customHeight="1">
      <c r="A57" s="90" t="s">
        <v>291</v>
      </c>
      <c r="B57" s="91" t="s">
        <v>10</v>
      </c>
      <c r="C57" s="92" t="s">
        <v>292</v>
      </c>
      <c r="D57" s="89" t="s">
        <v>25</v>
      </c>
      <c r="E57" s="89">
        <v>428.11</v>
      </c>
      <c r="F57" s="83"/>
    </row>
    <row r="58" spans="1:6" ht="15" customHeight="1">
      <c r="A58" s="90" t="s">
        <v>293</v>
      </c>
      <c r="B58" s="91" t="s">
        <v>10</v>
      </c>
      <c r="C58" s="92" t="s">
        <v>294</v>
      </c>
      <c r="D58" s="89" t="s">
        <v>25</v>
      </c>
      <c r="E58" s="89">
        <v>958.12</v>
      </c>
      <c r="F58" s="83"/>
    </row>
    <row r="59" spans="1:6" ht="14.25" customHeight="1">
      <c r="A59" s="90" t="s">
        <v>295</v>
      </c>
      <c r="B59" s="91" t="s">
        <v>10</v>
      </c>
      <c r="C59" s="92" t="s">
        <v>296</v>
      </c>
      <c r="D59" s="89" t="s">
        <v>25</v>
      </c>
      <c r="E59" s="89">
        <v>958.12</v>
      </c>
      <c r="F59" s="83"/>
    </row>
    <row r="60" spans="1:6" ht="24.75" customHeight="1">
      <c r="A60" s="90" t="s">
        <v>297</v>
      </c>
      <c r="B60" s="91" t="s">
        <v>10</v>
      </c>
      <c r="C60" s="92" t="s">
        <v>298</v>
      </c>
      <c r="D60" s="89" t="s">
        <v>25</v>
      </c>
      <c r="E60" s="89">
        <v>958.12</v>
      </c>
      <c r="F60" s="83"/>
    </row>
    <row r="61" spans="1:6" ht="19.5" customHeight="1">
      <c r="A61" s="22" t="s">
        <v>79</v>
      </c>
      <c r="B61" s="23" t="s">
        <v>10</v>
      </c>
      <c r="C61" s="24" t="s">
        <v>80</v>
      </c>
      <c r="D61" s="89">
        <v>4904677.76</v>
      </c>
      <c r="E61" s="89">
        <v>2285935</v>
      </c>
      <c r="F61" s="83">
        <f t="shared" si="0"/>
        <v>46.607241328735121</v>
      </c>
    </row>
    <row r="62" spans="1:6" ht="13.35" customHeight="1">
      <c r="A62" s="22" t="s">
        <v>81</v>
      </c>
      <c r="B62" s="23" t="s">
        <v>10</v>
      </c>
      <c r="C62" s="24" t="s">
        <v>82</v>
      </c>
      <c r="D62" s="89">
        <v>4904677.76</v>
      </c>
      <c r="E62" s="89">
        <v>2285935</v>
      </c>
      <c r="F62" s="83">
        <f t="shared" si="0"/>
        <v>46.607241328735121</v>
      </c>
    </row>
    <row r="63" spans="1:6" ht="26.65" customHeight="1">
      <c r="A63" s="22" t="s">
        <v>83</v>
      </c>
      <c r="B63" s="23" t="s">
        <v>10</v>
      </c>
      <c r="C63" s="24" t="s">
        <v>84</v>
      </c>
      <c r="D63" s="89">
        <v>377700</v>
      </c>
      <c r="E63" s="89">
        <v>283275</v>
      </c>
      <c r="F63" s="83">
        <f t="shared" si="0"/>
        <v>75</v>
      </c>
    </row>
    <row r="64" spans="1:6" ht="26.65" customHeight="1">
      <c r="A64" s="22" t="s">
        <v>85</v>
      </c>
      <c r="B64" s="23" t="s">
        <v>10</v>
      </c>
      <c r="C64" s="24" t="s">
        <v>86</v>
      </c>
      <c r="D64" s="89">
        <v>377700</v>
      </c>
      <c r="E64" s="89">
        <v>283275</v>
      </c>
      <c r="F64" s="83">
        <f t="shared" si="0"/>
        <v>75</v>
      </c>
    </row>
    <row r="65" spans="1:6" ht="12.75" customHeight="1">
      <c r="A65" s="22" t="s">
        <v>87</v>
      </c>
      <c r="B65" s="23" t="s">
        <v>10</v>
      </c>
      <c r="C65" s="24" t="s">
        <v>88</v>
      </c>
      <c r="D65" s="89">
        <v>377700</v>
      </c>
      <c r="E65" s="89">
        <v>283275</v>
      </c>
      <c r="F65" s="83">
        <f t="shared" si="0"/>
        <v>75</v>
      </c>
    </row>
    <row r="66" spans="1:6" ht="12.75" customHeight="1">
      <c r="A66" s="22" t="s">
        <v>89</v>
      </c>
      <c r="B66" s="23" t="s">
        <v>10</v>
      </c>
      <c r="C66" s="24" t="s">
        <v>90</v>
      </c>
      <c r="D66" s="89">
        <v>103800</v>
      </c>
      <c r="E66" s="89">
        <v>77156</v>
      </c>
      <c r="F66" s="83">
        <f t="shared" si="0"/>
        <v>74.331406551059729</v>
      </c>
    </row>
    <row r="67" spans="1:6" ht="12.75" customHeight="1">
      <c r="A67" s="22" t="s">
        <v>91</v>
      </c>
      <c r="B67" s="23" t="s">
        <v>10</v>
      </c>
      <c r="C67" s="24" t="s">
        <v>92</v>
      </c>
      <c r="D67" s="89">
        <v>103800</v>
      </c>
      <c r="E67" s="89">
        <v>77156</v>
      </c>
      <c r="F67" s="83">
        <f t="shared" si="0"/>
        <v>74.331406551059729</v>
      </c>
    </row>
    <row r="68" spans="1:6" ht="12.75" customHeight="1">
      <c r="A68" s="22" t="s">
        <v>93</v>
      </c>
      <c r="B68" s="23" t="s">
        <v>10</v>
      </c>
      <c r="C68" s="24" t="s">
        <v>94</v>
      </c>
      <c r="D68" s="89">
        <v>103800</v>
      </c>
      <c r="E68" s="89">
        <v>77156</v>
      </c>
      <c r="F68" s="83">
        <f t="shared" si="0"/>
        <v>74.331406551059729</v>
      </c>
    </row>
    <row r="69" spans="1:6" ht="12.75" customHeight="1">
      <c r="A69" s="22" t="s">
        <v>95</v>
      </c>
      <c r="B69" s="23" t="s">
        <v>10</v>
      </c>
      <c r="C69" s="24" t="s">
        <v>96</v>
      </c>
      <c r="D69" s="89">
        <v>4423177.76</v>
      </c>
      <c r="E69" s="89">
        <v>1925504</v>
      </c>
      <c r="F69" s="83">
        <f t="shared" si="0"/>
        <v>43.532141471067625</v>
      </c>
    </row>
    <row r="70" spans="1:6" ht="12.75" customHeight="1">
      <c r="A70" s="22" t="s">
        <v>97</v>
      </c>
      <c r="B70" s="23" t="s">
        <v>10</v>
      </c>
      <c r="C70" s="24" t="s">
        <v>98</v>
      </c>
      <c r="D70" s="89">
        <v>4423177.76</v>
      </c>
      <c r="E70" s="89">
        <v>1925504</v>
      </c>
      <c r="F70" s="83">
        <f t="shared" si="0"/>
        <v>43.532141471067625</v>
      </c>
    </row>
    <row r="71" spans="1:6" ht="12.75" customHeight="1">
      <c r="A71" s="22" t="s">
        <v>99</v>
      </c>
      <c r="B71" s="23" t="s">
        <v>10</v>
      </c>
      <c r="C71" s="24" t="s">
        <v>100</v>
      </c>
      <c r="D71" s="89">
        <v>4423177.76</v>
      </c>
      <c r="E71" s="89">
        <v>1925504</v>
      </c>
      <c r="F71" s="83">
        <f t="shared" si="0"/>
        <v>43.532141471067625</v>
      </c>
    </row>
  </sheetData>
  <mergeCells count="10">
    <mergeCell ref="A10:D10"/>
    <mergeCell ref="A1:D1"/>
    <mergeCell ref="A8:F8"/>
    <mergeCell ref="B11:B17"/>
    <mergeCell ref="D11:D17"/>
    <mergeCell ref="C11:C17"/>
    <mergeCell ref="A11:A17"/>
    <mergeCell ref="F11:F17"/>
    <mergeCell ref="E11:E17"/>
    <mergeCell ref="C5:E5"/>
  </mergeCells>
  <pageMargins left="0.39370078740157483" right="0.39370078740157483" top="0.78740157480314965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101</v>
      </c>
      <c r="B2" s="94"/>
      <c r="C2" s="94"/>
      <c r="D2" s="94"/>
      <c r="E2" s="1"/>
      <c r="F2" s="7" t="s">
        <v>102</v>
      </c>
    </row>
    <row r="3" spans="1:6" ht="13.5" customHeight="1">
      <c r="A3" s="4"/>
      <c r="B3" s="4"/>
      <c r="C3" s="26"/>
      <c r="D3" s="5"/>
      <c r="E3" s="5"/>
      <c r="F3" s="5"/>
    </row>
    <row r="4" spans="1:6" ht="10.15" customHeight="1">
      <c r="A4" s="110" t="s">
        <v>0</v>
      </c>
      <c r="B4" s="97" t="s">
        <v>1</v>
      </c>
      <c r="C4" s="108" t="s">
        <v>103</v>
      </c>
      <c r="D4" s="113" t="s">
        <v>3</v>
      </c>
      <c r="E4" s="116" t="s">
        <v>4</v>
      </c>
      <c r="F4" s="104" t="s">
        <v>5</v>
      </c>
    </row>
    <row r="5" spans="1:6" ht="5.45" customHeight="1">
      <c r="A5" s="111"/>
      <c r="B5" s="98"/>
      <c r="C5" s="109"/>
      <c r="D5" s="114"/>
      <c r="E5" s="117"/>
      <c r="F5" s="105"/>
    </row>
    <row r="6" spans="1:6" ht="9.6" customHeight="1">
      <c r="A6" s="111"/>
      <c r="B6" s="98"/>
      <c r="C6" s="109"/>
      <c r="D6" s="114"/>
      <c r="E6" s="117"/>
      <c r="F6" s="105"/>
    </row>
    <row r="7" spans="1:6" ht="6" customHeight="1">
      <c r="A7" s="111"/>
      <c r="B7" s="98"/>
      <c r="C7" s="109"/>
      <c r="D7" s="114"/>
      <c r="E7" s="117"/>
      <c r="F7" s="105"/>
    </row>
    <row r="8" spans="1:6" ht="6.6" customHeight="1">
      <c r="A8" s="111"/>
      <c r="B8" s="98"/>
      <c r="C8" s="109"/>
      <c r="D8" s="114"/>
      <c r="E8" s="117"/>
      <c r="F8" s="105"/>
    </row>
    <row r="9" spans="1:6" ht="10.9" customHeight="1">
      <c r="A9" s="111"/>
      <c r="B9" s="98"/>
      <c r="C9" s="109"/>
      <c r="D9" s="114"/>
      <c r="E9" s="117"/>
      <c r="F9" s="105"/>
    </row>
    <row r="10" spans="1:6" ht="4.1500000000000004" hidden="1" customHeight="1">
      <c r="A10" s="111"/>
      <c r="B10" s="98"/>
      <c r="C10" s="27"/>
      <c r="D10" s="114"/>
      <c r="E10" s="28"/>
      <c r="F10" s="29"/>
    </row>
    <row r="11" spans="1:6" ht="13.15" hidden="1" customHeight="1">
      <c r="A11" s="112"/>
      <c r="B11" s="99"/>
      <c r="C11" s="30"/>
      <c r="D11" s="115"/>
      <c r="E11" s="31"/>
      <c r="F11" s="32"/>
    </row>
    <row r="12" spans="1:6" ht="13.5" customHeight="1">
      <c r="A12" s="10">
        <v>1</v>
      </c>
      <c r="B12" s="11">
        <v>2</v>
      </c>
      <c r="C12" s="12">
        <v>3</v>
      </c>
      <c r="D12" s="13" t="s">
        <v>6</v>
      </c>
      <c r="E12" s="33" t="s">
        <v>7</v>
      </c>
      <c r="F12" s="14" t="s">
        <v>8</v>
      </c>
    </row>
    <row r="13" spans="1:6" ht="13.35" customHeight="1">
      <c r="A13" s="34" t="s">
        <v>104</v>
      </c>
      <c r="B13" s="35" t="s">
        <v>105</v>
      </c>
      <c r="C13" s="36" t="s">
        <v>106</v>
      </c>
      <c r="D13" s="37">
        <v>7874890.79</v>
      </c>
      <c r="E13" s="38">
        <v>2453846.04</v>
      </c>
      <c r="F13" s="39">
        <f>IF(OR(D13="-",E13=D13),"-",D13-IF(E13="-",0,E13))</f>
        <v>5421044.75</v>
      </c>
    </row>
    <row r="14" spans="1:6" ht="13.35" customHeight="1">
      <c r="A14" s="40" t="s">
        <v>12</v>
      </c>
      <c r="B14" s="41"/>
      <c r="C14" s="42"/>
      <c r="D14" s="43"/>
      <c r="E14" s="44"/>
      <c r="F14" s="45"/>
    </row>
    <row r="15" spans="1:6" ht="13.35" customHeight="1">
      <c r="A15" s="34" t="s">
        <v>107</v>
      </c>
      <c r="B15" s="35" t="s">
        <v>105</v>
      </c>
      <c r="C15" s="36" t="s">
        <v>108</v>
      </c>
      <c r="D15" s="37">
        <v>3598300</v>
      </c>
      <c r="E15" s="38">
        <v>1582981.52</v>
      </c>
      <c r="F15" s="39">
        <f t="shared" ref="F15:F46" si="0">IF(OR(D15="-",E15=D15),"-",D15-IF(E15="-",0,E15))</f>
        <v>2015318.48</v>
      </c>
    </row>
    <row r="16" spans="1:6" ht="66.400000000000006" customHeight="1">
      <c r="A16" s="15" t="s">
        <v>109</v>
      </c>
      <c r="B16" s="46" t="s">
        <v>105</v>
      </c>
      <c r="C16" s="17" t="s">
        <v>110</v>
      </c>
      <c r="D16" s="18">
        <v>2299213</v>
      </c>
      <c r="E16" s="47">
        <v>1055689.05</v>
      </c>
      <c r="F16" s="48">
        <f t="shared" si="0"/>
        <v>1243523.95</v>
      </c>
    </row>
    <row r="17" spans="1:6" ht="26.65" customHeight="1">
      <c r="A17" s="15" t="s">
        <v>111</v>
      </c>
      <c r="B17" s="46" t="s">
        <v>105</v>
      </c>
      <c r="C17" s="17" t="s">
        <v>112</v>
      </c>
      <c r="D17" s="18">
        <v>2299213</v>
      </c>
      <c r="E17" s="47">
        <v>1055689.05</v>
      </c>
      <c r="F17" s="48">
        <f t="shared" si="0"/>
        <v>1243523.95</v>
      </c>
    </row>
    <row r="18" spans="1:6" ht="26.65" customHeight="1">
      <c r="A18" s="15" t="s">
        <v>113</v>
      </c>
      <c r="B18" s="46" t="s">
        <v>105</v>
      </c>
      <c r="C18" s="17" t="s">
        <v>114</v>
      </c>
      <c r="D18" s="18">
        <v>1765904</v>
      </c>
      <c r="E18" s="47">
        <v>818721.51</v>
      </c>
      <c r="F18" s="48">
        <f t="shared" si="0"/>
        <v>947182.49</v>
      </c>
    </row>
    <row r="19" spans="1:6" ht="39.75" customHeight="1">
      <c r="A19" s="15" t="s">
        <v>115</v>
      </c>
      <c r="B19" s="46" t="s">
        <v>105</v>
      </c>
      <c r="C19" s="17" t="s">
        <v>116</v>
      </c>
      <c r="D19" s="18">
        <v>533309</v>
      </c>
      <c r="E19" s="47">
        <v>236967.54</v>
      </c>
      <c r="F19" s="48">
        <f t="shared" si="0"/>
        <v>296341.45999999996</v>
      </c>
    </row>
    <row r="20" spans="1:6" ht="26.65" customHeight="1">
      <c r="A20" s="15" t="s">
        <v>117</v>
      </c>
      <c r="B20" s="46" t="s">
        <v>105</v>
      </c>
      <c r="C20" s="17" t="s">
        <v>118</v>
      </c>
      <c r="D20" s="18">
        <v>839587</v>
      </c>
      <c r="E20" s="47">
        <v>319028.96999999997</v>
      </c>
      <c r="F20" s="48">
        <f t="shared" si="0"/>
        <v>520558.03</v>
      </c>
    </row>
    <row r="21" spans="1:6" ht="26.65" customHeight="1">
      <c r="A21" s="15" t="s">
        <v>119</v>
      </c>
      <c r="B21" s="46" t="s">
        <v>105</v>
      </c>
      <c r="C21" s="17" t="s">
        <v>120</v>
      </c>
      <c r="D21" s="18">
        <v>839587</v>
      </c>
      <c r="E21" s="47">
        <v>319028.96999999997</v>
      </c>
      <c r="F21" s="48">
        <f t="shared" si="0"/>
        <v>520558.03</v>
      </c>
    </row>
    <row r="22" spans="1:6" ht="26.65" customHeight="1">
      <c r="A22" s="15" t="s">
        <v>121</v>
      </c>
      <c r="B22" s="46" t="s">
        <v>105</v>
      </c>
      <c r="C22" s="17" t="s">
        <v>122</v>
      </c>
      <c r="D22" s="18">
        <v>839587</v>
      </c>
      <c r="E22" s="47">
        <v>319028.96999999997</v>
      </c>
      <c r="F22" s="48">
        <f t="shared" si="0"/>
        <v>520558.03</v>
      </c>
    </row>
    <row r="23" spans="1:6" ht="13.35" customHeight="1">
      <c r="A23" s="15" t="s">
        <v>123</v>
      </c>
      <c r="B23" s="46" t="s">
        <v>105</v>
      </c>
      <c r="C23" s="17" t="s">
        <v>124</v>
      </c>
      <c r="D23" s="18">
        <v>415000</v>
      </c>
      <c r="E23" s="47">
        <v>207518</v>
      </c>
      <c r="F23" s="48">
        <f t="shared" si="0"/>
        <v>207482</v>
      </c>
    </row>
    <row r="24" spans="1:6" ht="13.35" customHeight="1">
      <c r="A24" s="15" t="s">
        <v>95</v>
      </c>
      <c r="B24" s="46" t="s">
        <v>105</v>
      </c>
      <c r="C24" s="17" t="s">
        <v>125</v>
      </c>
      <c r="D24" s="18">
        <v>415000</v>
      </c>
      <c r="E24" s="47">
        <v>207518</v>
      </c>
      <c r="F24" s="48">
        <f t="shared" si="0"/>
        <v>207482</v>
      </c>
    </row>
    <row r="25" spans="1:6" ht="13.35" customHeight="1">
      <c r="A25" s="15" t="s">
        <v>126</v>
      </c>
      <c r="B25" s="46" t="s">
        <v>105</v>
      </c>
      <c r="C25" s="17" t="s">
        <v>127</v>
      </c>
      <c r="D25" s="18">
        <v>44500</v>
      </c>
      <c r="E25" s="47">
        <v>745.5</v>
      </c>
      <c r="F25" s="48">
        <f t="shared" si="0"/>
        <v>43754.5</v>
      </c>
    </row>
    <row r="26" spans="1:6" ht="13.35" customHeight="1">
      <c r="A26" s="15" t="s">
        <v>128</v>
      </c>
      <c r="B26" s="46" t="s">
        <v>105</v>
      </c>
      <c r="C26" s="17" t="s">
        <v>129</v>
      </c>
      <c r="D26" s="18">
        <v>39500</v>
      </c>
      <c r="E26" s="47">
        <v>745.5</v>
      </c>
      <c r="F26" s="48">
        <f t="shared" si="0"/>
        <v>38754.5</v>
      </c>
    </row>
    <row r="27" spans="1:6" ht="13.35" customHeight="1">
      <c r="A27" s="15" t="s">
        <v>130</v>
      </c>
      <c r="B27" s="46" t="s">
        <v>105</v>
      </c>
      <c r="C27" s="17" t="s">
        <v>131</v>
      </c>
      <c r="D27" s="18">
        <v>38754.5</v>
      </c>
      <c r="E27" s="47" t="s">
        <v>25</v>
      </c>
      <c r="F27" s="48">
        <f t="shared" si="0"/>
        <v>38754.5</v>
      </c>
    </row>
    <row r="28" spans="1:6" ht="13.35" customHeight="1">
      <c r="A28" s="15" t="s">
        <v>132</v>
      </c>
      <c r="B28" s="46" t="s">
        <v>105</v>
      </c>
      <c r="C28" s="17" t="s">
        <v>133</v>
      </c>
      <c r="D28" s="18">
        <v>745.5</v>
      </c>
      <c r="E28" s="47">
        <v>745.5</v>
      </c>
      <c r="F28" s="48" t="str">
        <f t="shared" si="0"/>
        <v>-</v>
      </c>
    </row>
    <row r="29" spans="1:6" ht="13.35" customHeight="1">
      <c r="A29" s="15" t="s">
        <v>134</v>
      </c>
      <c r="B29" s="46" t="s">
        <v>105</v>
      </c>
      <c r="C29" s="17" t="s">
        <v>135</v>
      </c>
      <c r="D29" s="18">
        <v>5000</v>
      </c>
      <c r="E29" s="47" t="s">
        <v>25</v>
      </c>
      <c r="F29" s="48">
        <f t="shared" si="0"/>
        <v>5000</v>
      </c>
    </row>
    <row r="30" spans="1:6" ht="39.75" customHeight="1">
      <c r="A30" s="34" t="s">
        <v>136</v>
      </c>
      <c r="B30" s="35" t="s">
        <v>105</v>
      </c>
      <c r="C30" s="36" t="s">
        <v>137</v>
      </c>
      <c r="D30" s="37">
        <v>584213</v>
      </c>
      <c r="E30" s="38">
        <v>294470.19</v>
      </c>
      <c r="F30" s="39">
        <f t="shared" si="0"/>
        <v>289742.81</v>
      </c>
    </row>
    <row r="31" spans="1:6" ht="66.400000000000006" customHeight="1">
      <c r="A31" s="15" t="s">
        <v>109</v>
      </c>
      <c r="B31" s="46" t="s">
        <v>105</v>
      </c>
      <c r="C31" s="17" t="s">
        <v>138</v>
      </c>
      <c r="D31" s="18">
        <v>584213</v>
      </c>
      <c r="E31" s="47">
        <v>294470.19</v>
      </c>
      <c r="F31" s="48">
        <f t="shared" si="0"/>
        <v>289742.81</v>
      </c>
    </row>
    <row r="32" spans="1:6" ht="26.65" customHeight="1">
      <c r="A32" s="15" t="s">
        <v>111</v>
      </c>
      <c r="B32" s="46" t="s">
        <v>105</v>
      </c>
      <c r="C32" s="17" t="s">
        <v>139</v>
      </c>
      <c r="D32" s="18">
        <v>584213</v>
      </c>
      <c r="E32" s="47">
        <v>294470.19</v>
      </c>
      <c r="F32" s="48">
        <f t="shared" si="0"/>
        <v>289742.81</v>
      </c>
    </row>
    <row r="33" spans="1:6" ht="26.65" customHeight="1">
      <c r="A33" s="15" t="s">
        <v>113</v>
      </c>
      <c r="B33" s="46" t="s">
        <v>105</v>
      </c>
      <c r="C33" s="17" t="s">
        <v>140</v>
      </c>
      <c r="D33" s="18">
        <v>448704</v>
      </c>
      <c r="E33" s="47">
        <v>225332.76</v>
      </c>
      <c r="F33" s="48">
        <f t="shared" si="0"/>
        <v>223371.24</v>
      </c>
    </row>
    <row r="34" spans="1:6" ht="39.75" customHeight="1">
      <c r="A34" s="15" t="s">
        <v>115</v>
      </c>
      <c r="B34" s="46" t="s">
        <v>105</v>
      </c>
      <c r="C34" s="17" t="s">
        <v>141</v>
      </c>
      <c r="D34" s="18">
        <v>135509</v>
      </c>
      <c r="E34" s="47">
        <v>69137.429999999993</v>
      </c>
      <c r="F34" s="48">
        <f t="shared" si="0"/>
        <v>66371.570000000007</v>
      </c>
    </row>
    <row r="35" spans="1:6" ht="53.1" customHeight="1">
      <c r="A35" s="34" t="s">
        <v>142</v>
      </c>
      <c r="B35" s="35" t="s">
        <v>105</v>
      </c>
      <c r="C35" s="36" t="s">
        <v>143</v>
      </c>
      <c r="D35" s="37">
        <v>487000</v>
      </c>
      <c r="E35" s="38">
        <v>217566.22</v>
      </c>
      <c r="F35" s="39">
        <f t="shared" si="0"/>
        <v>269433.78000000003</v>
      </c>
    </row>
    <row r="36" spans="1:6" ht="66.400000000000006" customHeight="1">
      <c r="A36" s="15" t="s">
        <v>109</v>
      </c>
      <c r="B36" s="46" t="s">
        <v>105</v>
      </c>
      <c r="C36" s="17" t="s">
        <v>144</v>
      </c>
      <c r="D36" s="18">
        <v>487000</v>
      </c>
      <c r="E36" s="47">
        <v>217566.22</v>
      </c>
      <c r="F36" s="48">
        <f t="shared" si="0"/>
        <v>269433.78000000003</v>
      </c>
    </row>
    <row r="37" spans="1:6" ht="26.65" customHeight="1">
      <c r="A37" s="15" t="s">
        <v>111</v>
      </c>
      <c r="B37" s="46" t="s">
        <v>105</v>
      </c>
      <c r="C37" s="17" t="s">
        <v>145</v>
      </c>
      <c r="D37" s="18">
        <v>487000</v>
      </c>
      <c r="E37" s="47">
        <v>217566.22</v>
      </c>
      <c r="F37" s="48">
        <f t="shared" si="0"/>
        <v>269433.78000000003</v>
      </c>
    </row>
    <row r="38" spans="1:6" ht="26.65" customHeight="1">
      <c r="A38" s="15" t="s">
        <v>113</v>
      </c>
      <c r="B38" s="46" t="s">
        <v>105</v>
      </c>
      <c r="C38" s="17" t="s">
        <v>146</v>
      </c>
      <c r="D38" s="18">
        <v>374000</v>
      </c>
      <c r="E38" s="47">
        <v>170503.67</v>
      </c>
      <c r="F38" s="48">
        <f t="shared" si="0"/>
        <v>203496.33</v>
      </c>
    </row>
    <row r="39" spans="1:6" ht="39.75" customHeight="1">
      <c r="A39" s="15" t="s">
        <v>115</v>
      </c>
      <c r="B39" s="46" t="s">
        <v>105</v>
      </c>
      <c r="C39" s="17" t="s">
        <v>147</v>
      </c>
      <c r="D39" s="18">
        <v>113000</v>
      </c>
      <c r="E39" s="47">
        <v>47062.55</v>
      </c>
      <c r="F39" s="48">
        <f t="shared" si="0"/>
        <v>65937.45</v>
      </c>
    </row>
    <row r="40" spans="1:6" ht="53.1" customHeight="1">
      <c r="A40" s="34" t="s">
        <v>148</v>
      </c>
      <c r="B40" s="35" t="s">
        <v>105</v>
      </c>
      <c r="C40" s="36" t="s">
        <v>149</v>
      </c>
      <c r="D40" s="37">
        <v>2037687</v>
      </c>
      <c r="E40" s="38">
        <v>860907.11</v>
      </c>
      <c r="F40" s="39">
        <f t="shared" si="0"/>
        <v>1176779.8900000001</v>
      </c>
    </row>
    <row r="41" spans="1:6" ht="66.400000000000006" customHeight="1">
      <c r="A41" s="15" t="s">
        <v>109</v>
      </c>
      <c r="B41" s="46" t="s">
        <v>105</v>
      </c>
      <c r="C41" s="17" t="s">
        <v>150</v>
      </c>
      <c r="D41" s="18">
        <v>1228000</v>
      </c>
      <c r="E41" s="47">
        <v>543652.64</v>
      </c>
      <c r="F41" s="48">
        <f t="shared" si="0"/>
        <v>684347.36</v>
      </c>
    </row>
    <row r="42" spans="1:6" ht="26.65" customHeight="1">
      <c r="A42" s="15" t="s">
        <v>111</v>
      </c>
      <c r="B42" s="46" t="s">
        <v>105</v>
      </c>
      <c r="C42" s="17" t="s">
        <v>151</v>
      </c>
      <c r="D42" s="18">
        <v>1228000</v>
      </c>
      <c r="E42" s="47">
        <v>543652.64</v>
      </c>
      <c r="F42" s="48">
        <f t="shared" si="0"/>
        <v>684347.36</v>
      </c>
    </row>
    <row r="43" spans="1:6" ht="26.65" customHeight="1">
      <c r="A43" s="15" t="s">
        <v>113</v>
      </c>
      <c r="B43" s="46" t="s">
        <v>105</v>
      </c>
      <c r="C43" s="17" t="s">
        <v>152</v>
      </c>
      <c r="D43" s="18">
        <v>943200</v>
      </c>
      <c r="E43" s="47">
        <v>422885.08</v>
      </c>
      <c r="F43" s="48">
        <f t="shared" si="0"/>
        <v>520314.92</v>
      </c>
    </row>
    <row r="44" spans="1:6" ht="39.75" customHeight="1">
      <c r="A44" s="15" t="s">
        <v>115</v>
      </c>
      <c r="B44" s="46" t="s">
        <v>105</v>
      </c>
      <c r="C44" s="17" t="s">
        <v>153</v>
      </c>
      <c r="D44" s="18">
        <v>284800</v>
      </c>
      <c r="E44" s="47">
        <v>120767.56</v>
      </c>
      <c r="F44" s="48">
        <f t="shared" si="0"/>
        <v>164032.44</v>
      </c>
    </row>
    <row r="45" spans="1:6" ht="26.65" customHeight="1">
      <c r="A45" s="15" t="s">
        <v>117</v>
      </c>
      <c r="B45" s="46" t="s">
        <v>105</v>
      </c>
      <c r="C45" s="17" t="s">
        <v>154</v>
      </c>
      <c r="D45" s="18">
        <v>799687</v>
      </c>
      <c r="E45" s="47">
        <v>316508.96999999997</v>
      </c>
      <c r="F45" s="48">
        <f t="shared" si="0"/>
        <v>483178.03</v>
      </c>
    </row>
    <row r="46" spans="1:6" ht="26.65" customHeight="1">
      <c r="A46" s="15" t="s">
        <v>119</v>
      </c>
      <c r="B46" s="46" t="s">
        <v>105</v>
      </c>
      <c r="C46" s="17" t="s">
        <v>155</v>
      </c>
      <c r="D46" s="18">
        <v>799687</v>
      </c>
      <c r="E46" s="47">
        <v>316508.96999999997</v>
      </c>
      <c r="F46" s="48">
        <f t="shared" si="0"/>
        <v>483178.03</v>
      </c>
    </row>
    <row r="47" spans="1:6" ht="26.65" customHeight="1">
      <c r="A47" s="15" t="s">
        <v>121</v>
      </c>
      <c r="B47" s="46" t="s">
        <v>105</v>
      </c>
      <c r="C47" s="17" t="s">
        <v>156</v>
      </c>
      <c r="D47" s="18">
        <v>799687</v>
      </c>
      <c r="E47" s="47">
        <v>316508.96999999997</v>
      </c>
      <c r="F47" s="48">
        <f t="shared" ref="F47:F78" si="1">IF(OR(D47="-",E47=D47),"-",D47-IF(E47="-",0,E47))</f>
        <v>483178.03</v>
      </c>
    </row>
    <row r="48" spans="1:6" ht="13.35" customHeight="1">
      <c r="A48" s="15" t="s">
        <v>126</v>
      </c>
      <c r="B48" s="46" t="s">
        <v>105</v>
      </c>
      <c r="C48" s="17" t="s">
        <v>157</v>
      </c>
      <c r="D48" s="18">
        <v>10000</v>
      </c>
      <c r="E48" s="47">
        <v>745.5</v>
      </c>
      <c r="F48" s="48">
        <f t="shared" si="1"/>
        <v>9254.5</v>
      </c>
    </row>
    <row r="49" spans="1:6" ht="13.35" customHeight="1">
      <c r="A49" s="15" t="s">
        <v>128</v>
      </c>
      <c r="B49" s="46" t="s">
        <v>105</v>
      </c>
      <c r="C49" s="17" t="s">
        <v>158</v>
      </c>
      <c r="D49" s="18">
        <v>10000</v>
      </c>
      <c r="E49" s="47">
        <v>745.5</v>
      </c>
      <c r="F49" s="48">
        <f t="shared" si="1"/>
        <v>9254.5</v>
      </c>
    </row>
    <row r="50" spans="1:6" ht="13.35" customHeight="1">
      <c r="A50" s="15" t="s">
        <v>130</v>
      </c>
      <c r="B50" s="46" t="s">
        <v>105</v>
      </c>
      <c r="C50" s="17" t="s">
        <v>159</v>
      </c>
      <c r="D50" s="18">
        <v>9254.5</v>
      </c>
      <c r="E50" s="47" t="s">
        <v>25</v>
      </c>
      <c r="F50" s="48">
        <f t="shared" si="1"/>
        <v>9254.5</v>
      </c>
    </row>
    <row r="51" spans="1:6" ht="13.35" customHeight="1">
      <c r="A51" s="15" t="s">
        <v>132</v>
      </c>
      <c r="B51" s="46" t="s">
        <v>105</v>
      </c>
      <c r="C51" s="17" t="s">
        <v>160</v>
      </c>
      <c r="D51" s="18">
        <v>745.5</v>
      </c>
      <c r="E51" s="47">
        <v>745.5</v>
      </c>
      <c r="F51" s="48" t="str">
        <f t="shared" si="1"/>
        <v>-</v>
      </c>
    </row>
    <row r="52" spans="1:6" ht="39.75" customHeight="1">
      <c r="A52" s="34" t="s">
        <v>161</v>
      </c>
      <c r="B52" s="35" t="s">
        <v>105</v>
      </c>
      <c r="C52" s="36" t="s">
        <v>162</v>
      </c>
      <c r="D52" s="37">
        <v>410000</v>
      </c>
      <c r="E52" s="38">
        <v>205018</v>
      </c>
      <c r="F52" s="39">
        <f t="shared" si="1"/>
        <v>204982</v>
      </c>
    </row>
    <row r="53" spans="1:6" ht="13.35" customHeight="1">
      <c r="A53" s="15" t="s">
        <v>123</v>
      </c>
      <c r="B53" s="46" t="s">
        <v>105</v>
      </c>
      <c r="C53" s="17" t="s">
        <v>163</v>
      </c>
      <c r="D53" s="18">
        <v>410000</v>
      </c>
      <c r="E53" s="47">
        <v>205018</v>
      </c>
      <c r="F53" s="48">
        <f t="shared" si="1"/>
        <v>204982</v>
      </c>
    </row>
    <row r="54" spans="1:6" ht="13.35" customHeight="1">
      <c r="A54" s="15" t="s">
        <v>95</v>
      </c>
      <c r="B54" s="46" t="s">
        <v>105</v>
      </c>
      <c r="C54" s="17" t="s">
        <v>164</v>
      </c>
      <c r="D54" s="18">
        <v>410000</v>
      </c>
      <c r="E54" s="47">
        <v>205018</v>
      </c>
      <c r="F54" s="48">
        <f t="shared" si="1"/>
        <v>204982</v>
      </c>
    </row>
    <row r="55" spans="1:6" ht="13.35" customHeight="1">
      <c r="A55" s="34" t="s">
        <v>165</v>
      </c>
      <c r="B55" s="35" t="s">
        <v>105</v>
      </c>
      <c r="C55" s="36" t="s">
        <v>166</v>
      </c>
      <c r="D55" s="37">
        <v>5000</v>
      </c>
      <c r="E55" s="38" t="s">
        <v>25</v>
      </c>
      <c r="F55" s="39">
        <f t="shared" si="1"/>
        <v>5000</v>
      </c>
    </row>
    <row r="56" spans="1:6" ht="13.35" customHeight="1">
      <c r="A56" s="15" t="s">
        <v>126</v>
      </c>
      <c r="B56" s="46" t="s">
        <v>105</v>
      </c>
      <c r="C56" s="17" t="s">
        <v>167</v>
      </c>
      <c r="D56" s="18">
        <v>5000</v>
      </c>
      <c r="E56" s="47" t="s">
        <v>25</v>
      </c>
      <c r="F56" s="48">
        <f t="shared" si="1"/>
        <v>5000</v>
      </c>
    </row>
    <row r="57" spans="1:6" ht="13.35" customHeight="1">
      <c r="A57" s="15" t="s">
        <v>134</v>
      </c>
      <c r="B57" s="46" t="s">
        <v>105</v>
      </c>
      <c r="C57" s="17" t="s">
        <v>168</v>
      </c>
      <c r="D57" s="18">
        <v>5000</v>
      </c>
      <c r="E57" s="47" t="s">
        <v>25</v>
      </c>
      <c r="F57" s="48">
        <f t="shared" si="1"/>
        <v>5000</v>
      </c>
    </row>
    <row r="58" spans="1:6" ht="13.35" customHeight="1">
      <c r="A58" s="34" t="s">
        <v>169</v>
      </c>
      <c r="B58" s="35" t="s">
        <v>105</v>
      </c>
      <c r="C58" s="36" t="s">
        <v>170</v>
      </c>
      <c r="D58" s="37">
        <v>74400</v>
      </c>
      <c r="E58" s="38">
        <v>5020</v>
      </c>
      <c r="F58" s="39">
        <f t="shared" si="1"/>
        <v>69380</v>
      </c>
    </row>
    <row r="59" spans="1:6" ht="26.65" customHeight="1">
      <c r="A59" s="15" t="s">
        <v>117</v>
      </c>
      <c r="B59" s="46" t="s">
        <v>105</v>
      </c>
      <c r="C59" s="17" t="s">
        <v>171</v>
      </c>
      <c r="D59" s="18">
        <v>39900</v>
      </c>
      <c r="E59" s="47">
        <v>2520</v>
      </c>
      <c r="F59" s="48">
        <f t="shared" si="1"/>
        <v>37380</v>
      </c>
    </row>
    <row r="60" spans="1:6" ht="26.65" customHeight="1">
      <c r="A60" s="15" t="s">
        <v>119</v>
      </c>
      <c r="B60" s="46" t="s">
        <v>105</v>
      </c>
      <c r="C60" s="17" t="s">
        <v>172</v>
      </c>
      <c r="D60" s="18">
        <v>39900</v>
      </c>
      <c r="E60" s="47">
        <v>2520</v>
      </c>
      <c r="F60" s="48">
        <f t="shared" si="1"/>
        <v>37380</v>
      </c>
    </row>
    <row r="61" spans="1:6" ht="26.65" customHeight="1">
      <c r="A61" s="15" t="s">
        <v>121</v>
      </c>
      <c r="B61" s="46" t="s">
        <v>105</v>
      </c>
      <c r="C61" s="17" t="s">
        <v>173</v>
      </c>
      <c r="D61" s="18">
        <v>39900</v>
      </c>
      <c r="E61" s="47">
        <v>2520</v>
      </c>
      <c r="F61" s="48">
        <f t="shared" si="1"/>
        <v>37380</v>
      </c>
    </row>
    <row r="62" spans="1:6" ht="13.35" customHeight="1">
      <c r="A62" s="15" t="s">
        <v>123</v>
      </c>
      <c r="B62" s="46" t="s">
        <v>105</v>
      </c>
      <c r="C62" s="17" t="s">
        <v>174</v>
      </c>
      <c r="D62" s="18">
        <v>5000</v>
      </c>
      <c r="E62" s="47">
        <v>2500</v>
      </c>
      <c r="F62" s="48">
        <f t="shared" si="1"/>
        <v>2500</v>
      </c>
    </row>
    <row r="63" spans="1:6" ht="13.35" customHeight="1">
      <c r="A63" s="15" t="s">
        <v>95</v>
      </c>
      <c r="B63" s="46" t="s">
        <v>105</v>
      </c>
      <c r="C63" s="17" t="s">
        <v>175</v>
      </c>
      <c r="D63" s="18">
        <v>5000</v>
      </c>
      <c r="E63" s="47">
        <v>2500</v>
      </c>
      <c r="F63" s="48">
        <f t="shared" si="1"/>
        <v>2500</v>
      </c>
    </row>
    <row r="64" spans="1:6" ht="13.35" customHeight="1">
      <c r="A64" s="15" t="s">
        <v>126</v>
      </c>
      <c r="B64" s="46" t="s">
        <v>105</v>
      </c>
      <c r="C64" s="17" t="s">
        <v>176</v>
      </c>
      <c r="D64" s="18">
        <v>29500</v>
      </c>
      <c r="E64" s="47" t="s">
        <v>25</v>
      </c>
      <c r="F64" s="48">
        <f t="shared" si="1"/>
        <v>29500</v>
      </c>
    </row>
    <row r="65" spans="1:6" ht="13.35" customHeight="1">
      <c r="A65" s="15" t="s">
        <v>128</v>
      </c>
      <c r="B65" s="46" t="s">
        <v>105</v>
      </c>
      <c r="C65" s="17" t="s">
        <v>177</v>
      </c>
      <c r="D65" s="18">
        <v>29500</v>
      </c>
      <c r="E65" s="47" t="s">
        <v>25</v>
      </c>
      <c r="F65" s="48">
        <f t="shared" si="1"/>
        <v>29500</v>
      </c>
    </row>
    <row r="66" spans="1:6" ht="13.35" customHeight="1">
      <c r="A66" s="15" t="s">
        <v>130</v>
      </c>
      <c r="B66" s="46" t="s">
        <v>105</v>
      </c>
      <c r="C66" s="17" t="s">
        <v>178</v>
      </c>
      <c r="D66" s="18">
        <v>29500</v>
      </c>
      <c r="E66" s="47" t="s">
        <v>25</v>
      </c>
      <c r="F66" s="48">
        <f t="shared" si="1"/>
        <v>29500</v>
      </c>
    </row>
    <row r="67" spans="1:6" ht="13.35" customHeight="1">
      <c r="A67" s="34" t="s">
        <v>179</v>
      </c>
      <c r="B67" s="35" t="s">
        <v>105</v>
      </c>
      <c r="C67" s="36" t="s">
        <v>180</v>
      </c>
      <c r="D67" s="37">
        <v>103800</v>
      </c>
      <c r="E67" s="38">
        <v>42848.82</v>
      </c>
      <c r="F67" s="39">
        <f t="shared" si="1"/>
        <v>60951.18</v>
      </c>
    </row>
    <row r="68" spans="1:6" ht="66.400000000000006" customHeight="1">
      <c r="A68" s="15" t="s">
        <v>109</v>
      </c>
      <c r="B68" s="46" t="s">
        <v>105</v>
      </c>
      <c r="C68" s="17" t="s">
        <v>181</v>
      </c>
      <c r="D68" s="18">
        <v>92100</v>
      </c>
      <c r="E68" s="47">
        <v>40495.82</v>
      </c>
      <c r="F68" s="48">
        <f t="shared" si="1"/>
        <v>51604.18</v>
      </c>
    </row>
    <row r="69" spans="1:6" ht="26.65" customHeight="1">
      <c r="A69" s="15" t="s">
        <v>111</v>
      </c>
      <c r="B69" s="46" t="s">
        <v>105</v>
      </c>
      <c r="C69" s="17" t="s">
        <v>182</v>
      </c>
      <c r="D69" s="18">
        <v>92100</v>
      </c>
      <c r="E69" s="47">
        <v>40495.82</v>
      </c>
      <c r="F69" s="48">
        <f t="shared" si="1"/>
        <v>51604.18</v>
      </c>
    </row>
    <row r="70" spans="1:6" ht="26.65" customHeight="1">
      <c r="A70" s="15" t="s">
        <v>113</v>
      </c>
      <c r="B70" s="46" t="s">
        <v>105</v>
      </c>
      <c r="C70" s="17" t="s">
        <v>183</v>
      </c>
      <c r="D70" s="18">
        <v>70730</v>
      </c>
      <c r="E70" s="47">
        <v>31746.07</v>
      </c>
      <c r="F70" s="48">
        <f t="shared" si="1"/>
        <v>38983.93</v>
      </c>
    </row>
    <row r="71" spans="1:6" ht="39.75" customHeight="1">
      <c r="A71" s="15" t="s">
        <v>115</v>
      </c>
      <c r="B71" s="46" t="s">
        <v>105</v>
      </c>
      <c r="C71" s="17" t="s">
        <v>184</v>
      </c>
      <c r="D71" s="18">
        <v>21370</v>
      </c>
      <c r="E71" s="47">
        <v>8749.75</v>
      </c>
      <c r="F71" s="48">
        <f t="shared" si="1"/>
        <v>12620.25</v>
      </c>
    </row>
    <row r="72" spans="1:6" ht="26.65" customHeight="1">
      <c r="A72" s="15" t="s">
        <v>117</v>
      </c>
      <c r="B72" s="46" t="s">
        <v>105</v>
      </c>
      <c r="C72" s="17" t="s">
        <v>185</v>
      </c>
      <c r="D72" s="18">
        <v>11700</v>
      </c>
      <c r="E72" s="47">
        <v>2353</v>
      </c>
      <c r="F72" s="48">
        <f t="shared" si="1"/>
        <v>9347</v>
      </c>
    </row>
    <row r="73" spans="1:6" ht="26.65" customHeight="1">
      <c r="A73" s="15" t="s">
        <v>119</v>
      </c>
      <c r="B73" s="46" t="s">
        <v>105</v>
      </c>
      <c r="C73" s="17" t="s">
        <v>186</v>
      </c>
      <c r="D73" s="18">
        <v>11700</v>
      </c>
      <c r="E73" s="47">
        <v>2353</v>
      </c>
      <c r="F73" s="48">
        <f t="shared" si="1"/>
        <v>9347</v>
      </c>
    </row>
    <row r="74" spans="1:6" ht="26.65" customHeight="1">
      <c r="A74" s="15" t="s">
        <v>121</v>
      </c>
      <c r="B74" s="46" t="s">
        <v>105</v>
      </c>
      <c r="C74" s="17" t="s">
        <v>187</v>
      </c>
      <c r="D74" s="18">
        <v>11700</v>
      </c>
      <c r="E74" s="47">
        <v>2353</v>
      </c>
      <c r="F74" s="48">
        <f t="shared" si="1"/>
        <v>9347</v>
      </c>
    </row>
    <row r="75" spans="1:6" ht="13.35" customHeight="1">
      <c r="A75" s="34" t="s">
        <v>188</v>
      </c>
      <c r="B75" s="35" t="s">
        <v>105</v>
      </c>
      <c r="C75" s="36" t="s">
        <v>189</v>
      </c>
      <c r="D75" s="37">
        <v>103800</v>
      </c>
      <c r="E75" s="38">
        <v>42848.82</v>
      </c>
      <c r="F75" s="39">
        <f t="shared" si="1"/>
        <v>60951.18</v>
      </c>
    </row>
    <row r="76" spans="1:6" ht="66.400000000000006" customHeight="1">
      <c r="A76" s="15" t="s">
        <v>109</v>
      </c>
      <c r="B76" s="46" t="s">
        <v>105</v>
      </c>
      <c r="C76" s="17" t="s">
        <v>190</v>
      </c>
      <c r="D76" s="18">
        <v>92100</v>
      </c>
      <c r="E76" s="47">
        <v>40495.82</v>
      </c>
      <c r="F76" s="48">
        <f t="shared" si="1"/>
        <v>51604.18</v>
      </c>
    </row>
    <row r="77" spans="1:6" ht="26.65" customHeight="1">
      <c r="A77" s="15" t="s">
        <v>111</v>
      </c>
      <c r="B77" s="46" t="s">
        <v>105</v>
      </c>
      <c r="C77" s="17" t="s">
        <v>191</v>
      </c>
      <c r="D77" s="18">
        <v>92100</v>
      </c>
      <c r="E77" s="47">
        <v>40495.82</v>
      </c>
      <c r="F77" s="48">
        <f t="shared" si="1"/>
        <v>51604.18</v>
      </c>
    </row>
    <row r="78" spans="1:6" ht="26.65" customHeight="1">
      <c r="A78" s="15" t="s">
        <v>113</v>
      </c>
      <c r="B78" s="46" t="s">
        <v>105</v>
      </c>
      <c r="C78" s="17" t="s">
        <v>192</v>
      </c>
      <c r="D78" s="18">
        <v>70730</v>
      </c>
      <c r="E78" s="47">
        <v>31746.07</v>
      </c>
      <c r="F78" s="48">
        <f t="shared" si="1"/>
        <v>38983.93</v>
      </c>
    </row>
    <row r="79" spans="1:6" ht="39.75" customHeight="1">
      <c r="A79" s="15" t="s">
        <v>115</v>
      </c>
      <c r="B79" s="46" t="s">
        <v>105</v>
      </c>
      <c r="C79" s="17" t="s">
        <v>193</v>
      </c>
      <c r="D79" s="18">
        <v>21370</v>
      </c>
      <c r="E79" s="47">
        <v>8749.75</v>
      </c>
      <c r="F79" s="48">
        <f t="shared" ref="F79:F110" si="2">IF(OR(D79="-",E79=D79),"-",D79-IF(E79="-",0,E79))</f>
        <v>12620.25</v>
      </c>
    </row>
    <row r="80" spans="1:6" ht="26.65" customHeight="1">
      <c r="A80" s="15" t="s">
        <v>117</v>
      </c>
      <c r="B80" s="46" t="s">
        <v>105</v>
      </c>
      <c r="C80" s="17" t="s">
        <v>194</v>
      </c>
      <c r="D80" s="18">
        <v>11700</v>
      </c>
      <c r="E80" s="47">
        <v>2353</v>
      </c>
      <c r="F80" s="48">
        <f t="shared" si="2"/>
        <v>9347</v>
      </c>
    </row>
    <row r="81" spans="1:6" ht="26.65" customHeight="1">
      <c r="A81" s="15" t="s">
        <v>119</v>
      </c>
      <c r="B81" s="46" t="s">
        <v>105</v>
      </c>
      <c r="C81" s="17" t="s">
        <v>195</v>
      </c>
      <c r="D81" s="18">
        <v>11700</v>
      </c>
      <c r="E81" s="47">
        <v>2353</v>
      </c>
      <c r="F81" s="48">
        <f t="shared" si="2"/>
        <v>9347</v>
      </c>
    </row>
    <row r="82" spans="1:6" ht="26.65" customHeight="1">
      <c r="A82" s="15" t="s">
        <v>121</v>
      </c>
      <c r="B82" s="46" t="s">
        <v>105</v>
      </c>
      <c r="C82" s="17" t="s">
        <v>196</v>
      </c>
      <c r="D82" s="18">
        <v>11700</v>
      </c>
      <c r="E82" s="47">
        <v>2353</v>
      </c>
      <c r="F82" s="48">
        <f t="shared" si="2"/>
        <v>9347</v>
      </c>
    </row>
    <row r="83" spans="1:6" ht="26.65" customHeight="1">
      <c r="A83" s="34" t="s">
        <v>197</v>
      </c>
      <c r="B83" s="35" t="s">
        <v>105</v>
      </c>
      <c r="C83" s="36" t="s">
        <v>198</v>
      </c>
      <c r="D83" s="37">
        <v>522338</v>
      </c>
      <c r="E83" s="38">
        <v>145799.85</v>
      </c>
      <c r="F83" s="39">
        <f t="shared" si="2"/>
        <v>376538.15</v>
      </c>
    </row>
    <row r="84" spans="1:6" ht="66.400000000000006" customHeight="1">
      <c r="A84" s="15" t="s">
        <v>109</v>
      </c>
      <c r="B84" s="46" t="s">
        <v>105</v>
      </c>
      <c r="C84" s="17" t="s">
        <v>199</v>
      </c>
      <c r="D84" s="18">
        <v>376100</v>
      </c>
      <c r="E84" s="47">
        <v>138159.85</v>
      </c>
      <c r="F84" s="48">
        <f t="shared" si="2"/>
        <v>237940.15</v>
      </c>
    </row>
    <row r="85" spans="1:6" ht="26.65" customHeight="1">
      <c r="A85" s="15" t="s">
        <v>111</v>
      </c>
      <c r="B85" s="46" t="s">
        <v>105</v>
      </c>
      <c r="C85" s="17" t="s">
        <v>200</v>
      </c>
      <c r="D85" s="18">
        <v>376100</v>
      </c>
      <c r="E85" s="47">
        <v>138159.85</v>
      </c>
      <c r="F85" s="48">
        <f t="shared" si="2"/>
        <v>237940.15</v>
      </c>
    </row>
    <row r="86" spans="1:6" ht="26.65" customHeight="1">
      <c r="A86" s="15" t="s">
        <v>113</v>
      </c>
      <c r="B86" s="46" t="s">
        <v>105</v>
      </c>
      <c r="C86" s="17" t="s">
        <v>201</v>
      </c>
      <c r="D86" s="18">
        <v>288900</v>
      </c>
      <c r="E86" s="47">
        <v>108297.5</v>
      </c>
      <c r="F86" s="48">
        <f t="shared" si="2"/>
        <v>180602.5</v>
      </c>
    </row>
    <row r="87" spans="1:6" ht="39.75" customHeight="1">
      <c r="A87" s="15" t="s">
        <v>115</v>
      </c>
      <c r="B87" s="46" t="s">
        <v>105</v>
      </c>
      <c r="C87" s="17" t="s">
        <v>202</v>
      </c>
      <c r="D87" s="18">
        <v>87200</v>
      </c>
      <c r="E87" s="47">
        <v>29862.35</v>
      </c>
      <c r="F87" s="48">
        <f t="shared" si="2"/>
        <v>57337.65</v>
      </c>
    </row>
    <row r="88" spans="1:6" ht="26.65" customHeight="1">
      <c r="A88" s="15" t="s">
        <v>117</v>
      </c>
      <c r="B88" s="46" t="s">
        <v>105</v>
      </c>
      <c r="C88" s="17" t="s">
        <v>203</v>
      </c>
      <c r="D88" s="18">
        <v>146238</v>
      </c>
      <c r="E88" s="47">
        <v>7640</v>
      </c>
      <c r="F88" s="48">
        <f t="shared" si="2"/>
        <v>138598</v>
      </c>
    </row>
    <row r="89" spans="1:6" ht="26.65" customHeight="1">
      <c r="A89" s="15" t="s">
        <v>119</v>
      </c>
      <c r="B89" s="46" t="s">
        <v>105</v>
      </c>
      <c r="C89" s="17" t="s">
        <v>204</v>
      </c>
      <c r="D89" s="18">
        <v>146238</v>
      </c>
      <c r="E89" s="47">
        <v>7640</v>
      </c>
      <c r="F89" s="48">
        <f t="shared" si="2"/>
        <v>138598</v>
      </c>
    </row>
    <row r="90" spans="1:6" ht="26.65" customHeight="1">
      <c r="A90" s="15" t="s">
        <v>121</v>
      </c>
      <c r="B90" s="46" t="s">
        <v>105</v>
      </c>
      <c r="C90" s="17" t="s">
        <v>205</v>
      </c>
      <c r="D90" s="18">
        <v>146238</v>
      </c>
      <c r="E90" s="47">
        <v>7640</v>
      </c>
      <c r="F90" s="48">
        <f t="shared" si="2"/>
        <v>138598</v>
      </c>
    </row>
    <row r="91" spans="1:6" ht="13.35" customHeight="1">
      <c r="A91" s="34" t="s">
        <v>206</v>
      </c>
      <c r="B91" s="35" t="s">
        <v>105</v>
      </c>
      <c r="C91" s="36" t="s">
        <v>207</v>
      </c>
      <c r="D91" s="37">
        <v>522338</v>
      </c>
      <c r="E91" s="38">
        <v>145799.85</v>
      </c>
      <c r="F91" s="39">
        <f t="shared" si="2"/>
        <v>376538.15</v>
      </c>
    </row>
    <row r="92" spans="1:6" ht="66.400000000000006" customHeight="1">
      <c r="A92" s="15" t="s">
        <v>109</v>
      </c>
      <c r="B92" s="46" t="s">
        <v>105</v>
      </c>
      <c r="C92" s="17" t="s">
        <v>208</v>
      </c>
      <c r="D92" s="18">
        <v>376100</v>
      </c>
      <c r="E92" s="47">
        <v>138159.85</v>
      </c>
      <c r="F92" s="48">
        <f t="shared" si="2"/>
        <v>237940.15</v>
      </c>
    </row>
    <row r="93" spans="1:6" ht="26.65" customHeight="1">
      <c r="A93" s="15" t="s">
        <v>111</v>
      </c>
      <c r="B93" s="46" t="s">
        <v>105</v>
      </c>
      <c r="C93" s="17" t="s">
        <v>209</v>
      </c>
      <c r="D93" s="18">
        <v>376100</v>
      </c>
      <c r="E93" s="47">
        <v>138159.85</v>
      </c>
      <c r="F93" s="48">
        <f t="shared" si="2"/>
        <v>237940.15</v>
      </c>
    </row>
    <row r="94" spans="1:6" ht="26.65" customHeight="1">
      <c r="A94" s="15" t="s">
        <v>113</v>
      </c>
      <c r="B94" s="46" t="s">
        <v>105</v>
      </c>
      <c r="C94" s="17" t="s">
        <v>210</v>
      </c>
      <c r="D94" s="18">
        <v>288900</v>
      </c>
      <c r="E94" s="47">
        <v>108297.5</v>
      </c>
      <c r="F94" s="48">
        <f t="shared" si="2"/>
        <v>180602.5</v>
      </c>
    </row>
    <row r="95" spans="1:6" ht="39.75" customHeight="1">
      <c r="A95" s="15" t="s">
        <v>115</v>
      </c>
      <c r="B95" s="46" t="s">
        <v>105</v>
      </c>
      <c r="C95" s="17" t="s">
        <v>211</v>
      </c>
      <c r="D95" s="18">
        <v>87200</v>
      </c>
      <c r="E95" s="47">
        <v>29862.35</v>
      </c>
      <c r="F95" s="48">
        <f t="shared" si="2"/>
        <v>57337.65</v>
      </c>
    </row>
    <row r="96" spans="1:6" ht="26.65" customHeight="1">
      <c r="A96" s="15" t="s">
        <v>117</v>
      </c>
      <c r="B96" s="46" t="s">
        <v>105</v>
      </c>
      <c r="C96" s="17" t="s">
        <v>212</v>
      </c>
      <c r="D96" s="18">
        <v>146238</v>
      </c>
      <c r="E96" s="47">
        <v>7640</v>
      </c>
      <c r="F96" s="48">
        <f t="shared" si="2"/>
        <v>138598</v>
      </c>
    </row>
    <row r="97" spans="1:6" ht="26.65" customHeight="1">
      <c r="A97" s="15" t="s">
        <v>119</v>
      </c>
      <c r="B97" s="46" t="s">
        <v>105</v>
      </c>
      <c r="C97" s="17" t="s">
        <v>213</v>
      </c>
      <c r="D97" s="18">
        <v>146238</v>
      </c>
      <c r="E97" s="47">
        <v>7640</v>
      </c>
      <c r="F97" s="48">
        <f t="shared" si="2"/>
        <v>138598</v>
      </c>
    </row>
    <row r="98" spans="1:6" ht="26.65" customHeight="1">
      <c r="A98" s="15" t="s">
        <v>121</v>
      </c>
      <c r="B98" s="46" t="s">
        <v>105</v>
      </c>
      <c r="C98" s="17" t="s">
        <v>214</v>
      </c>
      <c r="D98" s="18">
        <v>146238</v>
      </c>
      <c r="E98" s="47">
        <v>7640</v>
      </c>
      <c r="F98" s="48">
        <f t="shared" si="2"/>
        <v>138598</v>
      </c>
    </row>
    <row r="99" spans="1:6" ht="13.35" customHeight="1">
      <c r="A99" s="34" t="s">
        <v>215</v>
      </c>
      <c r="B99" s="35" t="s">
        <v>105</v>
      </c>
      <c r="C99" s="36" t="s">
        <v>216</v>
      </c>
      <c r="D99" s="37">
        <v>1688000</v>
      </c>
      <c r="E99" s="38">
        <v>175000</v>
      </c>
      <c r="F99" s="39">
        <f t="shared" si="2"/>
        <v>1513000</v>
      </c>
    </row>
    <row r="100" spans="1:6" ht="26.65" customHeight="1">
      <c r="A100" s="15" t="s">
        <v>117</v>
      </c>
      <c r="B100" s="46" t="s">
        <v>105</v>
      </c>
      <c r="C100" s="17" t="s">
        <v>217</v>
      </c>
      <c r="D100" s="18">
        <v>1688000</v>
      </c>
      <c r="E100" s="47">
        <v>175000</v>
      </c>
      <c r="F100" s="48">
        <f t="shared" si="2"/>
        <v>1513000</v>
      </c>
    </row>
    <row r="101" spans="1:6" ht="26.65" customHeight="1">
      <c r="A101" s="15" t="s">
        <v>119</v>
      </c>
      <c r="B101" s="46" t="s">
        <v>105</v>
      </c>
      <c r="C101" s="17" t="s">
        <v>218</v>
      </c>
      <c r="D101" s="18">
        <v>1688000</v>
      </c>
      <c r="E101" s="47">
        <v>175000</v>
      </c>
      <c r="F101" s="48">
        <f t="shared" si="2"/>
        <v>1513000</v>
      </c>
    </row>
    <row r="102" spans="1:6" ht="26.65" customHeight="1">
      <c r="A102" s="15" t="s">
        <v>121</v>
      </c>
      <c r="B102" s="46" t="s">
        <v>105</v>
      </c>
      <c r="C102" s="17" t="s">
        <v>219</v>
      </c>
      <c r="D102" s="18">
        <v>1688000</v>
      </c>
      <c r="E102" s="47">
        <v>175000</v>
      </c>
      <c r="F102" s="48">
        <f t="shared" si="2"/>
        <v>1513000</v>
      </c>
    </row>
    <row r="103" spans="1:6" ht="13.35" customHeight="1">
      <c r="A103" s="34" t="s">
        <v>220</v>
      </c>
      <c r="B103" s="35" t="s">
        <v>105</v>
      </c>
      <c r="C103" s="36" t="s">
        <v>221</v>
      </c>
      <c r="D103" s="37">
        <v>1688000</v>
      </c>
      <c r="E103" s="38">
        <v>175000</v>
      </c>
      <c r="F103" s="39">
        <f t="shared" si="2"/>
        <v>1513000</v>
      </c>
    </row>
    <row r="104" spans="1:6" ht="26.65" customHeight="1">
      <c r="A104" s="15" t="s">
        <v>117</v>
      </c>
      <c r="B104" s="46" t="s">
        <v>105</v>
      </c>
      <c r="C104" s="17" t="s">
        <v>222</v>
      </c>
      <c r="D104" s="18">
        <v>1688000</v>
      </c>
      <c r="E104" s="47">
        <v>175000</v>
      </c>
      <c r="F104" s="48">
        <f t="shared" si="2"/>
        <v>1513000</v>
      </c>
    </row>
    <row r="105" spans="1:6" ht="26.65" customHeight="1">
      <c r="A105" s="15" t="s">
        <v>119</v>
      </c>
      <c r="B105" s="46" t="s">
        <v>105</v>
      </c>
      <c r="C105" s="17" t="s">
        <v>223</v>
      </c>
      <c r="D105" s="18">
        <v>1688000</v>
      </c>
      <c r="E105" s="47">
        <v>175000</v>
      </c>
      <c r="F105" s="48">
        <f t="shared" si="2"/>
        <v>1513000</v>
      </c>
    </row>
    <row r="106" spans="1:6" ht="26.65" customHeight="1">
      <c r="A106" s="15" t="s">
        <v>121</v>
      </c>
      <c r="B106" s="46" t="s">
        <v>105</v>
      </c>
      <c r="C106" s="17" t="s">
        <v>224</v>
      </c>
      <c r="D106" s="18">
        <v>1688000</v>
      </c>
      <c r="E106" s="47">
        <v>175000</v>
      </c>
      <c r="F106" s="48">
        <f t="shared" si="2"/>
        <v>1513000</v>
      </c>
    </row>
    <row r="107" spans="1:6" ht="13.35" customHeight="1">
      <c r="A107" s="34" t="s">
        <v>225</v>
      </c>
      <c r="B107" s="35" t="s">
        <v>105</v>
      </c>
      <c r="C107" s="36" t="s">
        <v>226</v>
      </c>
      <c r="D107" s="37">
        <v>1962452.79</v>
      </c>
      <c r="E107" s="38">
        <v>507215.85</v>
      </c>
      <c r="F107" s="39">
        <f t="shared" si="2"/>
        <v>1455236.94</v>
      </c>
    </row>
    <row r="108" spans="1:6" ht="66.400000000000006" customHeight="1">
      <c r="A108" s="15" t="s">
        <v>109</v>
      </c>
      <c r="B108" s="46" t="s">
        <v>105</v>
      </c>
      <c r="C108" s="17" t="s">
        <v>227</v>
      </c>
      <c r="D108" s="18">
        <v>221300</v>
      </c>
      <c r="E108" s="47">
        <v>50658.35</v>
      </c>
      <c r="F108" s="48">
        <f t="shared" si="2"/>
        <v>170641.65</v>
      </c>
    </row>
    <row r="109" spans="1:6" ht="26.65" customHeight="1">
      <c r="A109" s="15" t="s">
        <v>111</v>
      </c>
      <c r="B109" s="46" t="s">
        <v>105</v>
      </c>
      <c r="C109" s="17" t="s">
        <v>228</v>
      </c>
      <c r="D109" s="18">
        <v>221300</v>
      </c>
      <c r="E109" s="47">
        <v>50658.35</v>
      </c>
      <c r="F109" s="48">
        <f t="shared" si="2"/>
        <v>170641.65</v>
      </c>
    </row>
    <row r="110" spans="1:6" ht="26.65" customHeight="1">
      <c r="A110" s="15" t="s">
        <v>113</v>
      </c>
      <c r="B110" s="46" t="s">
        <v>105</v>
      </c>
      <c r="C110" s="17" t="s">
        <v>229</v>
      </c>
      <c r="D110" s="18">
        <v>170000</v>
      </c>
      <c r="E110" s="47">
        <v>38906.800000000003</v>
      </c>
      <c r="F110" s="48">
        <f t="shared" si="2"/>
        <v>131093.20000000001</v>
      </c>
    </row>
    <row r="111" spans="1:6" ht="39.75" customHeight="1">
      <c r="A111" s="15" t="s">
        <v>115</v>
      </c>
      <c r="B111" s="46" t="s">
        <v>105</v>
      </c>
      <c r="C111" s="17" t="s">
        <v>230</v>
      </c>
      <c r="D111" s="18">
        <v>51300</v>
      </c>
      <c r="E111" s="47">
        <v>11751.55</v>
      </c>
      <c r="F111" s="48">
        <f t="shared" ref="F111:F138" si="3">IF(OR(D111="-",E111=D111),"-",D111-IF(E111="-",0,E111))</f>
        <v>39548.449999999997</v>
      </c>
    </row>
    <row r="112" spans="1:6" ht="26.65" customHeight="1">
      <c r="A112" s="15" t="s">
        <v>117</v>
      </c>
      <c r="B112" s="46" t="s">
        <v>105</v>
      </c>
      <c r="C112" s="17" t="s">
        <v>231</v>
      </c>
      <c r="D112" s="18">
        <v>1083066.77</v>
      </c>
      <c r="E112" s="47">
        <v>456459.48</v>
      </c>
      <c r="F112" s="48">
        <f t="shared" si="3"/>
        <v>626607.29</v>
      </c>
    </row>
    <row r="113" spans="1:6" ht="26.65" customHeight="1">
      <c r="A113" s="15" t="s">
        <v>119</v>
      </c>
      <c r="B113" s="46" t="s">
        <v>105</v>
      </c>
      <c r="C113" s="17" t="s">
        <v>232</v>
      </c>
      <c r="D113" s="18">
        <v>1083066.77</v>
      </c>
      <c r="E113" s="47">
        <v>456459.48</v>
      </c>
      <c r="F113" s="48">
        <f t="shared" si="3"/>
        <v>626607.29</v>
      </c>
    </row>
    <row r="114" spans="1:6" ht="26.65" customHeight="1">
      <c r="A114" s="15" t="s">
        <v>121</v>
      </c>
      <c r="B114" s="46" t="s">
        <v>105</v>
      </c>
      <c r="C114" s="17" t="s">
        <v>233</v>
      </c>
      <c r="D114" s="18">
        <v>1083066.77</v>
      </c>
      <c r="E114" s="47">
        <v>456459.48</v>
      </c>
      <c r="F114" s="48">
        <f t="shared" si="3"/>
        <v>626607.29</v>
      </c>
    </row>
    <row r="115" spans="1:6" ht="13.35" customHeight="1">
      <c r="A115" s="15" t="s">
        <v>123</v>
      </c>
      <c r="B115" s="46" t="s">
        <v>105</v>
      </c>
      <c r="C115" s="17" t="s">
        <v>234</v>
      </c>
      <c r="D115" s="18">
        <v>657988</v>
      </c>
      <c r="E115" s="47" t="s">
        <v>25</v>
      </c>
      <c r="F115" s="48">
        <f t="shared" si="3"/>
        <v>657988</v>
      </c>
    </row>
    <row r="116" spans="1:6" ht="13.35" customHeight="1">
      <c r="A116" s="15" t="s">
        <v>95</v>
      </c>
      <c r="B116" s="46" t="s">
        <v>105</v>
      </c>
      <c r="C116" s="17" t="s">
        <v>235</v>
      </c>
      <c r="D116" s="18">
        <v>657988</v>
      </c>
      <c r="E116" s="47" t="s">
        <v>25</v>
      </c>
      <c r="F116" s="48">
        <f t="shared" si="3"/>
        <v>657988</v>
      </c>
    </row>
    <row r="117" spans="1:6" ht="13.35" customHeight="1">
      <c r="A117" s="15" t="s">
        <v>126</v>
      </c>
      <c r="B117" s="46" t="s">
        <v>105</v>
      </c>
      <c r="C117" s="17" t="s">
        <v>236</v>
      </c>
      <c r="D117" s="18">
        <v>98.02</v>
      </c>
      <c r="E117" s="47">
        <v>98.02</v>
      </c>
      <c r="F117" s="48" t="str">
        <f t="shared" si="3"/>
        <v>-</v>
      </c>
    </row>
    <row r="118" spans="1:6" ht="13.35" customHeight="1">
      <c r="A118" s="15" t="s">
        <v>128</v>
      </c>
      <c r="B118" s="46" t="s">
        <v>105</v>
      </c>
      <c r="C118" s="17" t="s">
        <v>237</v>
      </c>
      <c r="D118" s="18">
        <v>98.02</v>
      </c>
      <c r="E118" s="47">
        <v>98.02</v>
      </c>
      <c r="F118" s="48" t="str">
        <f t="shared" si="3"/>
        <v>-</v>
      </c>
    </row>
    <row r="119" spans="1:6" ht="13.35" customHeight="1">
      <c r="A119" s="15" t="s">
        <v>132</v>
      </c>
      <c r="B119" s="46" t="s">
        <v>105</v>
      </c>
      <c r="C119" s="17" t="s">
        <v>238</v>
      </c>
      <c r="D119" s="18">
        <v>98.02</v>
      </c>
      <c r="E119" s="47">
        <v>98.02</v>
      </c>
      <c r="F119" s="48" t="str">
        <f t="shared" si="3"/>
        <v>-</v>
      </c>
    </row>
    <row r="120" spans="1:6" ht="13.35" customHeight="1">
      <c r="A120" s="34" t="s">
        <v>239</v>
      </c>
      <c r="B120" s="35" t="s">
        <v>105</v>
      </c>
      <c r="C120" s="36" t="s">
        <v>240</v>
      </c>
      <c r="D120" s="37">
        <v>50000</v>
      </c>
      <c r="E120" s="38">
        <v>2982.91</v>
      </c>
      <c r="F120" s="39">
        <f t="shared" si="3"/>
        <v>47017.09</v>
      </c>
    </row>
    <row r="121" spans="1:6" ht="26.65" customHeight="1">
      <c r="A121" s="15" t="s">
        <v>117</v>
      </c>
      <c r="B121" s="46" t="s">
        <v>105</v>
      </c>
      <c r="C121" s="17" t="s">
        <v>241</v>
      </c>
      <c r="D121" s="18">
        <v>49901.98</v>
      </c>
      <c r="E121" s="47">
        <v>2884.89</v>
      </c>
      <c r="F121" s="48">
        <f t="shared" si="3"/>
        <v>47017.090000000004</v>
      </c>
    </row>
    <row r="122" spans="1:6" ht="26.65" customHeight="1">
      <c r="A122" s="15" t="s">
        <v>119</v>
      </c>
      <c r="B122" s="46" t="s">
        <v>105</v>
      </c>
      <c r="C122" s="17" t="s">
        <v>242</v>
      </c>
      <c r="D122" s="18">
        <v>49901.98</v>
      </c>
      <c r="E122" s="47">
        <v>2884.89</v>
      </c>
      <c r="F122" s="48">
        <f t="shared" si="3"/>
        <v>47017.090000000004</v>
      </c>
    </row>
    <row r="123" spans="1:6" ht="26.65" customHeight="1">
      <c r="A123" s="15" t="s">
        <v>121</v>
      </c>
      <c r="B123" s="46" t="s">
        <v>105</v>
      </c>
      <c r="C123" s="17" t="s">
        <v>243</v>
      </c>
      <c r="D123" s="18">
        <v>49901.98</v>
      </c>
      <c r="E123" s="47">
        <v>2884.89</v>
      </c>
      <c r="F123" s="48">
        <f t="shared" si="3"/>
        <v>47017.090000000004</v>
      </c>
    </row>
    <row r="124" spans="1:6" ht="13.35" customHeight="1">
      <c r="A124" s="15" t="s">
        <v>126</v>
      </c>
      <c r="B124" s="46" t="s">
        <v>105</v>
      </c>
      <c r="C124" s="17" t="s">
        <v>244</v>
      </c>
      <c r="D124" s="18">
        <v>98.02</v>
      </c>
      <c r="E124" s="47">
        <v>98.02</v>
      </c>
      <c r="F124" s="48" t="str">
        <f t="shared" si="3"/>
        <v>-</v>
      </c>
    </row>
    <row r="125" spans="1:6" ht="13.35" customHeight="1">
      <c r="A125" s="15" t="s">
        <v>128</v>
      </c>
      <c r="B125" s="46" t="s">
        <v>105</v>
      </c>
      <c r="C125" s="17" t="s">
        <v>245</v>
      </c>
      <c r="D125" s="18">
        <v>98.02</v>
      </c>
      <c r="E125" s="47">
        <v>98.02</v>
      </c>
      <c r="F125" s="48" t="str">
        <f t="shared" si="3"/>
        <v>-</v>
      </c>
    </row>
    <row r="126" spans="1:6" ht="13.35" customHeight="1">
      <c r="A126" s="15" t="s">
        <v>132</v>
      </c>
      <c r="B126" s="46" t="s">
        <v>105</v>
      </c>
      <c r="C126" s="17" t="s">
        <v>246</v>
      </c>
      <c r="D126" s="18">
        <v>98.02</v>
      </c>
      <c r="E126" s="47">
        <v>98.02</v>
      </c>
      <c r="F126" s="48" t="str">
        <f t="shared" si="3"/>
        <v>-</v>
      </c>
    </row>
    <row r="127" spans="1:6" ht="13.35" customHeight="1">
      <c r="A127" s="34" t="s">
        <v>247</v>
      </c>
      <c r="B127" s="35" t="s">
        <v>105</v>
      </c>
      <c r="C127" s="36" t="s">
        <v>248</v>
      </c>
      <c r="D127" s="37">
        <v>657988</v>
      </c>
      <c r="E127" s="38" t="s">
        <v>25</v>
      </c>
      <c r="F127" s="39">
        <f t="shared" si="3"/>
        <v>657988</v>
      </c>
    </row>
    <row r="128" spans="1:6" ht="13.35" customHeight="1">
      <c r="A128" s="15" t="s">
        <v>123</v>
      </c>
      <c r="B128" s="46" t="s">
        <v>105</v>
      </c>
      <c r="C128" s="17" t="s">
        <v>249</v>
      </c>
      <c r="D128" s="18">
        <v>657988</v>
      </c>
      <c r="E128" s="47" t="s">
        <v>25</v>
      </c>
      <c r="F128" s="48">
        <f t="shared" si="3"/>
        <v>657988</v>
      </c>
    </row>
    <row r="129" spans="1:6" ht="13.35" customHeight="1">
      <c r="A129" s="15" t="s">
        <v>95</v>
      </c>
      <c r="B129" s="46" t="s">
        <v>105</v>
      </c>
      <c r="C129" s="17" t="s">
        <v>250</v>
      </c>
      <c r="D129" s="18">
        <v>657988</v>
      </c>
      <c r="E129" s="47" t="s">
        <v>25</v>
      </c>
      <c r="F129" s="48">
        <f t="shared" si="3"/>
        <v>657988</v>
      </c>
    </row>
    <row r="130" spans="1:6" ht="13.35" customHeight="1">
      <c r="A130" s="34" t="s">
        <v>251</v>
      </c>
      <c r="B130" s="35" t="s">
        <v>105</v>
      </c>
      <c r="C130" s="36" t="s">
        <v>252</v>
      </c>
      <c r="D130" s="37">
        <v>1033164.79</v>
      </c>
      <c r="E130" s="38">
        <v>453574.59</v>
      </c>
      <c r="F130" s="39">
        <f t="shared" si="3"/>
        <v>579590.19999999995</v>
      </c>
    </row>
    <row r="131" spans="1:6" ht="26.65" customHeight="1">
      <c r="A131" s="15" t="s">
        <v>117</v>
      </c>
      <c r="B131" s="46" t="s">
        <v>105</v>
      </c>
      <c r="C131" s="17" t="s">
        <v>253</v>
      </c>
      <c r="D131" s="18">
        <v>1033164.79</v>
      </c>
      <c r="E131" s="47">
        <v>453574.59</v>
      </c>
      <c r="F131" s="48">
        <f t="shared" si="3"/>
        <v>579590.19999999995</v>
      </c>
    </row>
    <row r="132" spans="1:6" ht="26.65" customHeight="1">
      <c r="A132" s="15" t="s">
        <v>119</v>
      </c>
      <c r="B132" s="46" t="s">
        <v>105</v>
      </c>
      <c r="C132" s="17" t="s">
        <v>254</v>
      </c>
      <c r="D132" s="18">
        <v>1033164.79</v>
      </c>
      <c r="E132" s="47">
        <v>453574.59</v>
      </c>
      <c r="F132" s="48">
        <f t="shared" si="3"/>
        <v>579590.19999999995</v>
      </c>
    </row>
    <row r="133" spans="1:6" ht="26.65" customHeight="1">
      <c r="A133" s="15" t="s">
        <v>121</v>
      </c>
      <c r="B133" s="46" t="s">
        <v>105</v>
      </c>
      <c r="C133" s="17" t="s">
        <v>255</v>
      </c>
      <c r="D133" s="18">
        <v>1033164.79</v>
      </c>
      <c r="E133" s="47">
        <v>453574.59</v>
      </c>
      <c r="F133" s="48">
        <f t="shared" si="3"/>
        <v>579590.19999999995</v>
      </c>
    </row>
    <row r="134" spans="1:6" ht="26.65" customHeight="1">
      <c r="A134" s="34" t="s">
        <v>256</v>
      </c>
      <c r="B134" s="35" t="s">
        <v>105</v>
      </c>
      <c r="C134" s="36" t="s">
        <v>257</v>
      </c>
      <c r="D134" s="37">
        <v>221300</v>
      </c>
      <c r="E134" s="38">
        <v>50658.35</v>
      </c>
      <c r="F134" s="39">
        <f t="shared" si="3"/>
        <v>170641.65</v>
      </c>
    </row>
    <row r="135" spans="1:6" ht="66.400000000000006" customHeight="1">
      <c r="A135" s="15" t="s">
        <v>109</v>
      </c>
      <c r="B135" s="46" t="s">
        <v>105</v>
      </c>
      <c r="C135" s="17" t="s">
        <v>258</v>
      </c>
      <c r="D135" s="18">
        <v>221300</v>
      </c>
      <c r="E135" s="47">
        <v>50658.35</v>
      </c>
      <c r="F135" s="48">
        <f t="shared" si="3"/>
        <v>170641.65</v>
      </c>
    </row>
    <row r="136" spans="1:6" ht="26.65" customHeight="1">
      <c r="A136" s="15" t="s">
        <v>111</v>
      </c>
      <c r="B136" s="46" t="s">
        <v>105</v>
      </c>
      <c r="C136" s="17" t="s">
        <v>259</v>
      </c>
      <c r="D136" s="18">
        <v>221300</v>
      </c>
      <c r="E136" s="47">
        <v>50658.35</v>
      </c>
      <c r="F136" s="48">
        <f t="shared" si="3"/>
        <v>170641.65</v>
      </c>
    </row>
    <row r="137" spans="1:6" ht="26.65" customHeight="1">
      <c r="A137" s="15" t="s">
        <v>113</v>
      </c>
      <c r="B137" s="46" t="s">
        <v>105</v>
      </c>
      <c r="C137" s="17" t="s">
        <v>260</v>
      </c>
      <c r="D137" s="18">
        <v>170000</v>
      </c>
      <c r="E137" s="47">
        <v>38906.800000000003</v>
      </c>
      <c r="F137" s="48">
        <f t="shared" si="3"/>
        <v>131093.20000000001</v>
      </c>
    </row>
    <row r="138" spans="1:6" ht="39.75" customHeight="1">
      <c r="A138" s="15" t="s">
        <v>115</v>
      </c>
      <c r="B138" s="46" t="s">
        <v>105</v>
      </c>
      <c r="C138" s="17" t="s">
        <v>261</v>
      </c>
      <c r="D138" s="18">
        <v>51300</v>
      </c>
      <c r="E138" s="47">
        <v>11751.55</v>
      </c>
      <c r="F138" s="48">
        <f t="shared" si="3"/>
        <v>39548.449999999997</v>
      </c>
    </row>
    <row r="139" spans="1:6" ht="9" customHeight="1">
      <c r="A139" s="49"/>
      <c r="B139" s="50"/>
      <c r="C139" s="51"/>
      <c r="D139" s="52"/>
      <c r="E139" s="50"/>
      <c r="F139" s="50"/>
    </row>
    <row r="140" spans="1:6" ht="13.5" customHeight="1">
      <c r="A140" s="53" t="s">
        <v>262</v>
      </c>
      <c r="B140" s="54" t="s">
        <v>263</v>
      </c>
      <c r="C140" s="55" t="s">
        <v>106</v>
      </c>
      <c r="D140" s="56">
        <v>-27964.79</v>
      </c>
      <c r="E140" s="56">
        <v>238110.31</v>
      </c>
      <c r="F140" s="57" t="s">
        <v>264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265</v>
      </c>
      <c r="B1" s="118"/>
      <c r="C1" s="118"/>
      <c r="D1" s="118"/>
      <c r="E1" s="118"/>
      <c r="F1" s="118"/>
    </row>
    <row r="2" spans="1:6" ht="13.15" customHeight="1">
      <c r="A2" s="94" t="s">
        <v>266</v>
      </c>
      <c r="B2" s="94"/>
      <c r="C2" s="94"/>
      <c r="D2" s="94"/>
      <c r="E2" s="94"/>
      <c r="F2" s="94"/>
    </row>
    <row r="3" spans="1:6" ht="9" customHeight="1">
      <c r="A3" s="4"/>
      <c r="B3" s="58"/>
      <c r="C3" s="26"/>
      <c r="D3" s="5"/>
      <c r="E3" s="5"/>
      <c r="F3" s="26"/>
    </row>
    <row r="4" spans="1:6" ht="13.9" customHeight="1">
      <c r="A4" s="101" t="s">
        <v>0</v>
      </c>
      <c r="B4" s="97" t="s">
        <v>1</v>
      </c>
      <c r="C4" s="108" t="s">
        <v>267</v>
      </c>
      <c r="D4" s="113" t="s">
        <v>3</v>
      </c>
      <c r="E4" s="113" t="s">
        <v>4</v>
      </c>
      <c r="F4" s="104" t="s">
        <v>5</v>
      </c>
    </row>
    <row r="5" spans="1:6" ht="4.9000000000000004" customHeight="1">
      <c r="A5" s="102"/>
      <c r="B5" s="98"/>
      <c r="C5" s="109"/>
      <c r="D5" s="114"/>
      <c r="E5" s="114"/>
      <c r="F5" s="105"/>
    </row>
    <row r="6" spans="1:6" ht="6" customHeight="1">
      <c r="A6" s="102"/>
      <c r="B6" s="98"/>
      <c r="C6" s="109"/>
      <c r="D6" s="114"/>
      <c r="E6" s="114"/>
      <c r="F6" s="105"/>
    </row>
    <row r="7" spans="1:6" ht="4.9000000000000004" customHeight="1">
      <c r="A7" s="102"/>
      <c r="B7" s="98"/>
      <c r="C7" s="109"/>
      <c r="D7" s="114"/>
      <c r="E7" s="114"/>
      <c r="F7" s="105"/>
    </row>
    <row r="8" spans="1:6" ht="6" customHeight="1">
      <c r="A8" s="102"/>
      <c r="B8" s="98"/>
      <c r="C8" s="109"/>
      <c r="D8" s="114"/>
      <c r="E8" s="114"/>
      <c r="F8" s="105"/>
    </row>
    <row r="9" spans="1:6" ht="6" customHeight="1">
      <c r="A9" s="102"/>
      <c r="B9" s="98"/>
      <c r="C9" s="109"/>
      <c r="D9" s="114"/>
      <c r="E9" s="114"/>
      <c r="F9" s="105"/>
    </row>
    <row r="10" spans="1:6" ht="18" customHeight="1">
      <c r="A10" s="103"/>
      <c r="B10" s="99"/>
      <c r="C10" s="119"/>
      <c r="D10" s="115"/>
      <c r="E10" s="115"/>
      <c r="F10" s="106"/>
    </row>
    <row r="11" spans="1:6" ht="13.5" customHeight="1">
      <c r="A11" s="10">
        <v>1</v>
      </c>
      <c r="B11" s="11">
        <v>2</v>
      </c>
      <c r="C11" s="12">
        <v>3</v>
      </c>
      <c r="D11" s="13" t="s">
        <v>6</v>
      </c>
      <c r="E11" s="33" t="s">
        <v>7</v>
      </c>
      <c r="F11" s="14" t="s">
        <v>8</v>
      </c>
    </row>
    <row r="12" spans="1:6" ht="26.65" customHeight="1">
      <c r="A12" s="59" t="s">
        <v>268</v>
      </c>
      <c r="B12" s="60" t="s">
        <v>269</v>
      </c>
      <c r="C12" s="61" t="s">
        <v>106</v>
      </c>
      <c r="D12" s="62" t="s">
        <v>25</v>
      </c>
      <c r="E12" s="62" t="s">
        <v>25</v>
      </c>
      <c r="F12" s="63" t="s">
        <v>25</v>
      </c>
    </row>
    <row r="13" spans="1:6" ht="13.35" customHeight="1">
      <c r="A13" s="64" t="s">
        <v>12</v>
      </c>
      <c r="B13" s="65"/>
      <c r="C13" s="66"/>
      <c r="D13" s="67"/>
      <c r="E13" s="67"/>
      <c r="F13" s="68"/>
    </row>
    <row r="14" spans="1:6" ht="26.65" customHeight="1">
      <c r="A14" s="34" t="s">
        <v>270</v>
      </c>
      <c r="B14" s="69" t="s">
        <v>271</v>
      </c>
      <c r="C14" s="70" t="s">
        <v>106</v>
      </c>
      <c r="D14" s="37" t="s">
        <v>25</v>
      </c>
      <c r="E14" s="37" t="s">
        <v>25</v>
      </c>
      <c r="F14" s="39" t="s">
        <v>25</v>
      </c>
    </row>
    <row r="15" spans="1:6" ht="13.35" customHeight="1">
      <c r="A15" s="34" t="s">
        <v>272</v>
      </c>
      <c r="B15" s="69" t="s">
        <v>273</v>
      </c>
      <c r="C15" s="70" t="s">
        <v>106</v>
      </c>
      <c r="D15" s="37" t="s">
        <v>25</v>
      </c>
      <c r="E15" s="37" t="s">
        <v>25</v>
      </c>
      <c r="F15" s="39" t="s">
        <v>25</v>
      </c>
    </row>
    <row r="16" spans="1:6" ht="13.35" customHeight="1">
      <c r="A16" s="59" t="s">
        <v>274</v>
      </c>
      <c r="B16" s="60" t="s">
        <v>275</v>
      </c>
      <c r="C16" s="61" t="s">
        <v>276</v>
      </c>
      <c r="D16" s="62" t="s">
        <v>25</v>
      </c>
      <c r="E16" s="62" t="s">
        <v>25</v>
      </c>
      <c r="F16" s="63" t="s">
        <v>25</v>
      </c>
    </row>
    <row r="17" spans="1:6" ht="26.65" customHeight="1">
      <c r="A17" s="59" t="s">
        <v>277</v>
      </c>
      <c r="B17" s="60" t="s">
        <v>275</v>
      </c>
      <c r="C17" s="61" t="s">
        <v>278</v>
      </c>
      <c r="D17" s="62" t="s">
        <v>25</v>
      </c>
      <c r="E17" s="62" t="s">
        <v>25</v>
      </c>
      <c r="F17" s="63" t="s">
        <v>25</v>
      </c>
    </row>
    <row r="18" spans="1:6" ht="53.1" customHeight="1">
      <c r="A18" s="59" t="s">
        <v>279</v>
      </c>
      <c r="B18" s="60" t="s">
        <v>275</v>
      </c>
      <c r="C18" s="61" t="s">
        <v>280</v>
      </c>
      <c r="D18" s="62" t="s">
        <v>25</v>
      </c>
      <c r="E18" s="62" t="s">
        <v>25</v>
      </c>
      <c r="F18" s="63" t="s">
        <v>25</v>
      </c>
    </row>
    <row r="19" spans="1:6" ht="12.75" customHeight="1">
      <c r="A19" s="71"/>
      <c r="B19" s="72"/>
      <c r="C19" s="73"/>
      <c r="D19" s="74"/>
      <c r="E19" s="74"/>
      <c r="F19" s="7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Доходы</vt:lpstr>
      <vt:lpstr>Расходы</vt:lpstr>
      <vt:lpstr>Источники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rep:2.38.2.210</dc:description>
  <cp:lastModifiedBy>Комп</cp:lastModifiedBy>
  <cp:lastPrinted>2016-10-21T03:42:33Z</cp:lastPrinted>
  <dcterms:created xsi:type="dcterms:W3CDTF">2016-07-04T05:14:12Z</dcterms:created>
  <dcterms:modified xsi:type="dcterms:W3CDTF">2016-10-21T03:42:38Z</dcterms:modified>
</cp:coreProperties>
</file>