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450" windowWidth="14940" windowHeight="897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Доходы!$E$65</definedName>
    <definedName name="LAST_CELL" localSheetId="2">Источники!$F$22</definedName>
    <definedName name="LAST_CELL" localSheetId="1">Расходы!$F$479</definedName>
    <definedName name="RBEGIN_1" localSheetId="0">Доходы!#REF!</definedName>
    <definedName name="RBEGIN_1" localSheetId="2">Источники!$A$12</definedName>
    <definedName name="RBEGIN_1" localSheetId="1">Расходы!$A$13</definedName>
    <definedName name="REND_1" localSheetId="0">Доходы!#REF!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_xlnm.Print_Area" localSheetId="0">Доходы!$A$1:$F$69</definedName>
  </definedNames>
  <calcPr calcId="124519"/>
</workbook>
</file>

<file path=xl/calcChain.xml><?xml version="1.0" encoding="utf-8"?>
<calcChain xmlns="http://schemas.openxmlformats.org/spreadsheetml/2006/main">
  <c r="F23" i="1"/>
  <c r="F24"/>
  <c r="F38"/>
  <c r="F21"/>
  <c r="F22"/>
  <c r="F25"/>
  <c r="F33"/>
  <c r="F34"/>
  <c r="F35"/>
  <c r="F36"/>
  <c r="F37"/>
  <c r="F39"/>
  <c r="F40"/>
  <c r="F41"/>
  <c r="F42"/>
  <c r="F44"/>
  <c r="F45"/>
  <c r="F46"/>
  <c r="F47"/>
  <c r="F48"/>
  <c r="F53"/>
  <c r="F54"/>
  <c r="F55"/>
  <c r="F56"/>
  <c r="F57"/>
  <c r="F58"/>
  <c r="F59"/>
  <c r="F60"/>
  <c r="F61"/>
  <c r="F62"/>
  <c r="F63"/>
  <c r="F64"/>
  <c r="F65"/>
  <c r="F66"/>
  <c r="F67"/>
  <c r="F68"/>
  <c r="F69"/>
  <c r="F19"/>
  <c r="F13" i="2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</calcChain>
</file>

<file path=xl/sharedStrings.xml><?xml version="1.0" encoding="utf-8"?>
<sst xmlns="http://schemas.openxmlformats.org/spreadsheetml/2006/main" count="2012" uniqueCount="703">
  <si>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</si>
  <si>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</si>
  <si>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</si>
  <si>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</si>
  <si>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</si>
  <si>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</si>
  <si>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</si>
  <si>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</si>
  <si>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</si>
  <si>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</si>
  <si>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</si>
  <si>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</si>
  <si>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</si>
  <si>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</si>
  <si>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</si>
  <si>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</si>
  <si>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</si>
  <si>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</si>
  <si>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</si>
  <si>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</si>
  <si>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</si>
  <si>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</si>
  <si>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</si>
  <si>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</si>
  <si>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</si>
  <si>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</si>
  <si>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</si>
  <si>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</si>
  <si>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</si>
  <si>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</si>
  <si>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</si>
  <si>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</si>
  <si>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</si>
  <si>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</si>
  <si>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</si>
  <si>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</si>
  <si>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</si>
  <si>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</si>
  <si>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</si>
  <si>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</si>
  <si>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</si>
  <si>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</si>
  <si>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</si>
  <si>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</si>
  <si>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</si>
  <si>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</si>
  <si>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</si>
  <si>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</si>
  <si>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</si>
  <si>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</si>
  <si>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</si>
  <si>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</si>
  <si>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</si>
  <si>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</si>
  <si>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</si>
  <si>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</si>
  <si>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</si>
  <si>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</si>
  <si>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</si>
  <si>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</si>
  <si>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</si>
  <si>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</si>
  <si>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</si>
  <si>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</si>
  <si>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</si>
  <si>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</si>
  <si>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</si>
  <si>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</si>
  <si>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</si>
  <si>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</si>
  <si>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</si>
  <si>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</si>
  <si>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</si>
  <si>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</si>
  <si>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</si>
  <si>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</si>
  <si>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</si>
  <si>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</si>
  <si>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</si>
  <si>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</si>
  <si>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</si>
  <si>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</si>
  <si>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</si>
  <si>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</si>
  <si>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</si>
  <si>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</si>
  <si>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</si>
  <si>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</si>
  <si>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</si>
  <si>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</si>
  <si>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</si>
  <si>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</si>
  <si>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</si>
  <si>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</si>
  <si>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</si>
  <si>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</si>
  <si>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</si>
  <si>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</si>
  <si>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</si>
  <si>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</si>
  <si>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</si>
  <si>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</si>
  <si>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</si>
  <si>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</si>
  <si>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</si>
  <si>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</si>
  <si>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</si>
  <si>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</si>
  <si>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</si>
  <si>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</si>
  <si>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</si>
  <si>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</si>
  <si>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</si>
  <si>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</si>
  <si>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</si>
  <si>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</si>
  <si>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</si>
  <si>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</si>
  <si>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</si>
  <si>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</si>
  <si>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</si>
  <si>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</si>
  <si>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</si>
  <si>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</si>
  <si>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</si>
  <si>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</si>
  <si>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</si>
  <si>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</si>
  <si>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</si>
  <si>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</si>
  <si>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</si>
  <si>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</si>
  <si>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</si>
  <si>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</si>
  <si>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</si>
  <si>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</si>
  <si>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</si>
  <si>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</si>
  <si>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</si>
  <si>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</si>
  <si>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</si>
  <si>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</si>
  <si>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</si>
  <si>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</si>
  <si>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</si>
  <si>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</si>
  <si>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</si>
  <si>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</si>
  <si>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</si>
  <si>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</si>
  <si>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</si>
  <si>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</si>
  <si>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</si>
  <si>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</si>
  <si>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</si>
  <si>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</si>
  <si>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</si>
  <si>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</si>
  <si>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</si>
  <si>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</si>
  <si>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</si>
  <si>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</si>
  <si>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</si>
  <si>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</si>
  <si>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</si>
  <si>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</si>
  <si>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</si>
  <si>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</si>
  <si>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</si>
  <si>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</si>
  <si>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</si>
  <si>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</si>
  <si>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</si>
  <si>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</si>
  <si>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</si>
  <si>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</si>
  <si>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</si>
  <si>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</si>
  <si>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</si>
  <si>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</si>
  <si>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</si>
  <si>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</si>
  <si>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</si>
  <si>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</si>
  <si>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</si>
  <si>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</si>
  <si>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</si>
  <si>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</si>
  <si>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</si>
  <si>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</si>
  <si>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</si>
  <si>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</si>
  <si>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</si>
  <si>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</si>
  <si>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</si>
  <si>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</si>
  <si>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</si>
  <si>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</si>
  <si>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</si>
  <si>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</si>
  <si>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</si>
  <si>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</si>
  <si>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</si>
  <si>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</si>
  <si>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</si>
  <si>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</si>
  <si>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</si>
  <si>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</si>
  <si>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</si>
  <si>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</si>
  <si>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</si>
  <si>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</si>
  <si>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</si>
  <si>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</si>
  <si>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</si>
  <si>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</si>
  <si>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</si>
  <si>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</si>
  <si>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</si>
  <si>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</si>
  <si>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</si>
  <si>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</si>
  <si>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</si>
  <si>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</si>
  <si>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</si>
  <si>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</si>
  <si>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</si>
  <si>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</si>
  <si>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</si>
  <si>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</si>
  <si>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</si>
  <si>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</si>
  <si>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</si>
  <si>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</si>
  <si>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</si>
  <si>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</si>
  <si>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</si>
  <si>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</si>
  <si>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</si>
  <si>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</si>
  <si>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</si>
  <si>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</si>
  <si>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</si>
  <si>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</si>
  <si>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</si>
  <si>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</si>
  <si>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</si>
  <si>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</si>
  <si>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</si>
  <si>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</si>
  <si>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</si>
  <si>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</si>
  <si>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</si>
  <si>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</si>
  <si>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</si>
  <si>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</si>
  <si>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</si>
  <si>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</si>
  <si>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</si>
  <si>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</si>
  <si>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</si>
  <si>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</si>
  <si>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</si>
  <si>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</si>
  <si>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</si>
  <si>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</si>
  <si>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</si>
  <si>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</si>
  <si>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</si>
  <si>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</si>
  <si>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</si>
  <si>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</si>
  <si>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</si>
  <si>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</si>
  <si>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</si>
  <si>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</si>
  <si>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</si>
  <si>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</si>
  <si>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</si>
  <si>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</si>
  <si>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</si>
  <si>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</si>
  <si>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</si>
  <si>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</si>
  <si>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</si>
  <si>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</si>
  <si>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</si>
  <si>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</si>
  <si>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</si>
  <si>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</si>
  <si>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</si>
  <si>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</si>
  <si>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</si>
  <si>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</si>
  <si>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</si>
  <si>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</si>
  <si>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</si>
  <si>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</si>
  <si>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</si>
  <si>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</si>
  <si>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</si>
  <si>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</si>
  <si>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</si>
  <si>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</si>
  <si>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</si>
  <si>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</si>
  <si>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</si>
  <si>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</si>
  <si>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</si>
  <si>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</si>
  <si>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</si>
  <si>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</si>
  <si>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</si>
  <si>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</si>
  <si>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</si>
  <si>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</si>
  <si>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</si>
  <si>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</si>
  <si>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</si>
  <si>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</si>
  <si>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</si>
  <si>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</si>
  <si>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</si>
  <si>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</si>
  <si>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</si>
  <si>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</si>
  <si>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</si>
  <si>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</si>
  <si>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</si>
  <si>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</si>
  <si>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</si>
  <si>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</si>
  <si>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</si>
  <si>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</si>
  <si>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</si>
  <si>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</si>
  <si>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</si>
  <si>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</si>
  <si>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</si>
  <si>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</si>
  <si>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</si>
  <si>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</si>
  <si>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</si>
  <si>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</si>
  <si>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</si>
  <si>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</si>
  <si>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</si>
  <si>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</si>
  <si>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</si>
  <si>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</si>
  <si>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</si>
  <si>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</si>
  <si>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</si>
  <si>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</si>
  <si>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</si>
  <si>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</si>
  <si>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</si>
  <si>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</si>
  <si>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</si>
  <si>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</si>
  <si>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</si>
  <si>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</si>
  <si>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</si>
  <si>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</si>
  <si>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</si>
  <si>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</si>
  <si>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</si>
  <si>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</si>
  <si>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</si>
  <si>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</si>
  <si>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</si>
  <si>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</si>
  <si>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</si>
  <si>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</si>
  <si>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</si>
  <si>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</si>
  <si>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</si>
  <si>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</si>
  <si>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</si>
  <si>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</si>
  <si>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</si>
  <si>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</si>
  <si>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</si>
  <si>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</si>
  <si>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</si>
  <si>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</si>
  <si>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</si>
  <si>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</si>
  <si>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</si>
  <si>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</si>
  <si>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</si>
  <si>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</si>
  <si>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</si>
  <si>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</si>
  <si>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</si>
  <si>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</si>
  <si>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</si>
  <si>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</si>
  <si>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</si>
  <si>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</si>
  <si>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</si>
  <si>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</si>
  <si>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</si>
  <si>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</si>
  <si>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</si>
  <si>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</si>
  <si>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</si>
  <si>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</si>
  <si>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</si>
  <si>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</si>
  <si>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</si>
  <si>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</si>
  <si>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</si>
  <si>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</si>
  <si>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</si>
  <si>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</si>
  <si>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</si>
  <si>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</si>
  <si>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</si>
  <si>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</si>
  <si>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</si>
  <si>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</si>
  <si>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</si>
  <si>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</si>
  <si>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</si>
  <si>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</si>
  <si>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</si>
  <si>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</si>
  <si>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</si>
  <si>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</si>
  <si>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</si>
  <si>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</si>
  <si>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</si>
  <si>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</si>
  <si>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</si>
  <si>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</si>
  <si>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</si>
  <si>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</si>
  <si>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</si>
  <si>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</si>
  <si>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</si>
  <si>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</si>
  <si>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</si>
  <si>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</si>
  <si>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</si>
  <si>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</si>
  <si>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</si>
  <si>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</si>
  <si>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</si>
  <si>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</si>
  <si>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</si>
  <si>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</si>
  <si>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</si>
  <si>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</si>
  <si>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</si>
  <si>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</si>
  <si>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</si>
  <si>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</si>
  <si>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</si>
  <si>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</si>
  <si>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</si>
  <si>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</si>
  <si>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</si>
  <si>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</si>
  <si>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</si>
  <si>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</si>
  <si>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</si>
  <si>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</si>
  <si>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</si>
  <si>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</si>
  <si>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</si>
  <si>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</si>
  <si>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</si>
  <si>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</si>
  <si>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</si>
  <si>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</si>
  <si>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</si>
  <si>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</si>
  <si>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</si>
  <si>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</si>
  <si>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</si>
  <si>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</si>
  <si>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</si>
  <si>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</si>
  <si>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</si>
  <si>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</si>
  <si>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</si>
  <si>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</si>
  <si>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</si>
  <si>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</si>
  <si>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</si>
  <si>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</si>
  <si>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</si>
  <si>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</si>
  <si>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</si>
  <si>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</si>
  <si>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</si>
  <si>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</si>
  <si>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</si>
  <si>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</si>
  <si>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</si>
  <si>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</si>
  <si>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</si>
  <si>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</si>
  <si>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</si>
  <si>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</si>
  <si>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</si>
  <si>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</si>
  <si>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</si>
  <si>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</si>
  <si>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</si>
  <si>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</si>
  <si>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</si>
  <si>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</si>
  <si>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</si>
  <si>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</si>
  <si>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</si>
  <si>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</si>
  <si>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</si>
  <si>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</si>
  <si>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</si>
  <si>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</si>
  <si>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</si>
  <si>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</si>
  <si>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</si>
  <si>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</si>
  <si>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</si>
  <si>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</si>
  <si>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</si>
  <si>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</si>
  <si>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</si>
  <si>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</si>
  <si>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</si>
  <si>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</si>
  <si>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</si>
  <si>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</si>
  <si>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</si>
  <si>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</si>
  <si>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</si>
  <si>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</si>
  <si>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</si>
  <si>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</si>
  <si>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</si>
  <si>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</si>
  <si>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</si>
  <si>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</si>
  <si>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</si>
  <si>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</si>
  <si>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</si>
  <si>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</si>
  <si>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</si>
  <si>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</si>
  <si>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</si>
  <si>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</si>
  <si>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</si>
  <si>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</si>
  <si>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</si>
  <si>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</si>
  <si>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</si>
  <si>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</si>
  <si>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</si>
  <si>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</si>
  <si>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</si>
  <si>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</si>
  <si>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</si>
  <si>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</si>
  <si>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</si>
  <si>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</si>
  <si>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</si>
  <si>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</si>
  <si>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</si>
  <si>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</si>
  <si>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</si>
  <si>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</si>
  <si>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</si>
  <si>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</si>
  <si>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</si>
  <si>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</si>
  <si>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</si>
  <si>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</si>
  <si>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</si>
  <si>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</si>
  <si>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</si>
  <si>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</si>
  <si>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</si>
  <si>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</si>
  <si>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</si>
  <si>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</si>
  <si>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</si>
  <si>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</si>
  <si>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</si>
  <si>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</si>
  <si>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</si>
  <si>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</si>
  <si>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</si>
  <si>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</si>
  <si>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</si>
  <si>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</si>
  <si>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</si>
  <si>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</si>
  <si>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</si>
  <si>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</si>
  <si>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</si>
  <si>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</si>
  <si>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</si>
  <si>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</si>
  <si>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</si>
  <si>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</si>
  <si>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</si>
  <si>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</si>
  <si>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</si>
  <si>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</si>
  <si>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</si>
  <si>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</si>
  <si>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</si>
  <si>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</si>
  <si>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</si>
  <si>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</si>
  <si>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</si>
  <si>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</si>
  <si>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</si>
  <si>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</si>
  <si>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</si>
  <si>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</si>
  <si>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</si>
  <si>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</si>
  <si>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 xml:space="preserve">                                  Доходы бюджета  Белоярского сельсовета за 2018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</si>
  <si>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</si>
  <si>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</si>
  <si>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</si>
  <si>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</si>
  <si>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</si>
  <si>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</si>
  <si>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</si>
  <si>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</si>
  <si>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</si>
  <si>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</si>
  <si>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</si>
  <si>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</si>
  <si>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</si>
  <si>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</si>
  <si>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</si>
  <si>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</si>
  <si>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</si>
  <si>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</si>
  <si>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010</t>
  </si>
  <si>
    <t>000 10000000000000000</t>
  </si>
  <si>
    <t>182 10100000000000000</t>
  </si>
  <si>
    <t>182 10102000010000110</t>
  </si>
  <si>
    <t>182 10102010010000110</t>
  </si>
  <si>
    <t>182 10102010011000110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</si>
  <si>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</si>
  <si>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</si>
  <si>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</si>
  <si>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</si>
  <si>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</si>
  <si>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</si>
  <si>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</si>
  <si>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182 10102030010000110</t>
  </si>
  <si>
    <t>182 10102030011000110</t>
  </si>
  <si>
    <t>182 10102030012100110</t>
  </si>
  <si>
    <t>100 10300000000000000</t>
  </si>
  <si>
    <t>100 10302000010000110</t>
  </si>
  <si>
    <t>100 10302230010000110</t>
  </si>
  <si>
    <t>100 10302240010000110</t>
  </si>
  <si>
    <t>100 10302250010000110</t>
  </si>
  <si>
    <t>100 10302260010000110</t>
  </si>
  <si>
    <t>182 10600000000000000</t>
  </si>
  <si>
    <t>182 10601000000000110</t>
  </si>
  <si>
    <t>182 10601030100000110</t>
  </si>
  <si>
    <t>182 10601030101000110</t>
  </si>
  <si>
    <t>182 10601030102100110</t>
  </si>
  <si>
    <t>182 10606000000000110</t>
  </si>
  <si>
    <t>182 10606030000000110</t>
  </si>
  <si>
    <t>182 10606033100000110</t>
  </si>
  <si>
    <t>182 10606040000000110</t>
  </si>
  <si>
    <t>182 10606043100000110</t>
  </si>
  <si>
    <t>802 10800000000000000</t>
  </si>
  <si>
    <t>802 10804000010000110</t>
  </si>
  <si>
    <t>802 10804020010000110</t>
  </si>
  <si>
    <t>802 10804020011000110</t>
  </si>
  <si>
    <t>802 20000000000000000</t>
  </si>
  <si>
    <t>802 20200000000000000</t>
  </si>
  <si>
    <t>802 20210000000000151</t>
  </si>
  <si>
    <t>802 20215001000000151</t>
  </si>
  <si>
    <t>802 20215001100000151</t>
  </si>
  <si>
    <t>802 20230000000000151</t>
  </si>
  <si>
    <t>802 20230024000000151</t>
  </si>
  <si>
    <t>802 20230024100000151</t>
  </si>
  <si>
    <t>802 20235118000000151</t>
  </si>
  <si>
    <t>802 20235118100000151</t>
  </si>
  <si>
    <t>802 20240000000000151</t>
  </si>
  <si>
    <t>802 20249999000000151</t>
  </si>
  <si>
    <t>802 20249999100000151</t>
  </si>
  <si>
    <t>802 21800000000000000</t>
  </si>
  <si>
    <t>802 21800000000000151</t>
  </si>
  <si>
    <t>802 21800000100000151</t>
  </si>
  <si>
    <t>802 21860010100000151</t>
  </si>
  <si>
    <t>процент исполнения</t>
  </si>
  <si>
    <t>Утверждено Решением о бюджете</t>
  </si>
  <si>
    <t>Исполнено на 01.07.2018</t>
  </si>
  <si>
    <t>тыс. руб.</t>
  </si>
  <si>
    <t>от   30.07.2018г.       №37 -П</t>
  </si>
</sst>
</file>

<file path=xl/styles.xml><?xml version="1.0" encoding="utf-8"?>
<styleSheet xmlns="http://schemas.openxmlformats.org/spreadsheetml/2006/main">
  <numFmts count="2">
    <numFmt numFmtId="164" formatCode="?"/>
    <numFmt numFmtId="165" formatCode="###0.0,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" fontId="2" fillId="0" borderId="19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" fontId="5" fillId="0" borderId="19" xfId="0" applyNumberFormat="1" applyFont="1" applyBorder="1" applyAlignment="1" applyProtection="1">
      <alignment horizontal="right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6" fillId="0" borderId="41" xfId="0" applyFont="1" applyBorder="1" applyAlignment="1" applyProtection="1"/>
    <xf numFmtId="0" fontId="6" fillId="0" borderId="4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49" fontId="5" fillId="0" borderId="17" xfId="0" applyNumberFormat="1" applyFont="1" applyBorder="1" applyAlignment="1" applyProtection="1">
      <alignment horizontal="center" wrapText="1"/>
    </xf>
    <xf numFmtId="49" fontId="5" fillId="0" borderId="18" xfId="0" applyNumberFormat="1" applyFont="1" applyBorder="1" applyAlignment="1" applyProtection="1">
      <alignment horizontal="center"/>
    </xf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165" fontId="5" fillId="0" borderId="2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sqref="A1:F69"/>
    </sheetView>
  </sheetViews>
  <sheetFormatPr defaultRowHeight="12.75" customHeight="1"/>
  <cols>
    <col min="1" max="1" width="8.85546875" customWidth="1"/>
    <col min="2" max="2" width="17.85546875" customWidth="1"/>
    <col min="3" max="3" width="59.85546875" customWidth="1"/>
    <col min="4" max="4" width="13.85546875" customWidth="1"/>
    <col min="5" max="5" width="14.5703125" customWidth="1"/>
    <col min="6" max="6" width="9.5703125" customWidth="1"/>
  </cols>
  <sheetData>
    <row r="1" spans="1:6" ht="15">
      <c r="A1" s="118"/>
      <c r="B1" s="118"/>
      <c r="C1" s="118"/>
      <c r="D1" s="2"/>
      <c r="E1" s="2"/>
    </row>
    <row r="2" spans="1:6" ht="18.2" customHeight="1">
      <c r="A2" s="118"/>
      <c r="B2" s="118"/>
      <c r="C2" s="118"/>
      <c r="D2" s="102"/>
      <c r="E2" s="102"/>
    </row>
    <row r="3" spans="1:6" ht="11.25" customHeight="1">
      <c r="A3" s="4"/>
      <c r="B3" s="4"/>
      <c r="C3" s="4"/>
      <c r="D3" s="103" t="s">
        <v>623</v>
      </c>
      <c r="E3" s="103"/>
    </row>
    <row r="4" spans="1:6" ht="2.25" hidden="1" customHeight="1">
      <c r="A4" s="102"/>
      <c r="B4" s="102"/>
      <c r="C4" s="102"/>
      <c r="D4" s="102"/>
      <c r="E4" s="102"/>
    </row>
    <row r="5" spans="1:6" ht="13.35" customHeight="1">
      <c r="A5" s="5"/>
      <c r="B5" s="5"/>
      <c r="C5" s="5"/>
      <c r="D5" s="102" t="s">
        <v>624</v>
      </c>
      <c r="E5" s="102"/>
    </row>
    <row r="6" spans="1:6" ht="13.35" customHeight="1">
      <c r="A6" s="6"/>
      <c r="B6" s="114"/>
      <c r="C6" s="114"/>
      <c r="D6" s="102" t="s">
        <v>625</v>
      </c>
      <c r="E6" s="102"/>
    </row>
    <row r="7" spans="1:6" ht="13.35" customHeight="1">
      <c r="A7" s="6"/>
      <c r="B7" s="113"/>
      <c r="C7" s="113"/>
      <c r="D7" s="102" t="s">
        <v>702</v>
      </c>
      <c r="E7" s="102"/>
    </row>
    <row r="8" spans="1:6" ht="13.35" customHeight="1">
      <c r="A8" s="6"/>
      <c r="B8" s="6"/>
      <c r="C8" s="7"/>
      <c r="D8" s="3"/>
      <c r="E8" s="70"/>
    </row>
    <row r="9" spans="1:6" ht="13.35" customHeight="1">
      <c r="A9" s="6"/>
      <c r="B9" s="8"/>
      <c r="C9" s="7"/>
      <c r="D9" s="3"/>
      <c r="E9" s="70"/>
    </row>
    <row r="10" spans="1:6" ht="20.25" customHeight="1" thickBot="1">
      <c r="A10" s="91" t="s">
        <v>626</v>
      </c>
      <c r="B10" s="92"/>
      <c r="C10" s="92"/>
      <c r="D10" s="90"/>
      <c r="E10" s="93" t="s">
        <v>701</v>
      </c>
      <c r="F10" s="94"/>
    </row>
    <row r="11" spans="1:6" ht="4.1500000000000004" customHeight="1">
      <c r="A11" s="115" t="s">
        <v>1</v>
      </c>
      <c r="B11" s="115" t="s">
        <v>644</v>
      </c>
      <c r="C11" s="110" t="s">
        <v>0</v>
      </c>
      <c r="D11" s="107" t="s">
        <v>699</v>
      </c>
      <c r="E11" s="107" t="s">
        <v>700</v>
      </c>
      <c r="F11" s="104" t="s">
        <v>698</v>
      </c>
    </row>
    <row r="12" spans="1:6" ht="3.6" customHeight="1">
      <c r="A12" s="116"/>
      <c r="B12" s="116"/>
      <c r="C12" s="111"/>
      <c r="D12" s="108"/>
      <c r="E12" s="108"/>
      <c r="F12" s="105"/>
    </row>
    <row r="13" spans="1:6" ht="3" customHeight="1">
      <c r="A13" s="116"/>
      <c r="B13" s="116"/>
      <c r="C13" s="111"/>
      <c r="D13" s="108"/>
      <c r="E13" s="108"/>
      <c r="F13" s="105"/>
    </row>
    <row r="14" spans="1:6" ht="3" customHeight="1">
      <c r="A14" s="116"/>
      <c r="B14" s="116"/>
      <c r="C14" s="111"/>
      <c r="D14" s="108"/>
      <c r="E14" s="108"/>
      <c r="F14" s="105"/>
    </row>
    <row r="15" spans="1:6" ht="3" customHeight="1">
      <c r="A15" s="116"/>
      <c r="B15" s="116"/>
      <c r="C15" s="111"/>
      <c r="D15" s="108"/>
      <c r="E15" s="108"/>
      <c r="F15" s="105"/>
    </row>
    <row r="16" spans="1:6" ht="3" customHeight="1">
      <c r="A16" s="116"/>
      <c r="B16" s="116"/>
      <c r="C16" s="111"/>
      <c r="D16" s="108"/>
      <c r="E16" s="108"/>
      <c r="F16" s="105"/>
    </row>
    <row r="17" spans="1:6" ht="47.25" customHeight="1">
      <c r="A17" s="117"/>
      <c r="B17" s="117"/>
      <c r="C17" s="112"/>
      <c r="D17" s="109"/>
      <c r="E17" s="109"/>
      <c r="F17" s="106"/>
    </row>
    <row r="18" spans="1:6" ht="12.6" customHeight="1" thickBot="1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>
      <c r="A19" s="95" t="s">
        <v>645</v>
      </c>
      <c r="B19" s="96" t="s">
        <v>9</v>
      </c>
      <c r="C19" s="85" t="s">
        <v>8</v>
      </c>
      <c r="D19" s="97">
        <v>8108114.79</v>
      </c>
      <c r="E19" s="101">
        <v>2868086.58</v>
      </c>
      <c r="F19" s="86">
        <f>E19/D19*100</f>
        <v>35.373038669078831</v>
      </c>
    </row>
    <row r="20" spans="1:6" ht="13.35" customHeight="1">
      <c r="A20" s="79"/>
      <c r="B20" s="80"/>
      <c r="C20" s="78" t="s">
        <v>10</v>
      </c>
      <c r="D20" s="98"/>
      <c r="E20" s="98"/>
      <c r="F20" s="77"/>
    </row>
    <row r="21" spans="1:6" ht="12.75" customHeight="1">
      <c r="A21" s="87" t="s">
        <v>645</v>
      </c>
      <c r="B21" s="88" t="s">
        <v>646</v>
      </c>
      <c r="C21" s="89" t="s">
        <v>11</v>
      </c>
      <c r="D21" s="99">
        <v>3148400</v>
      </c>
      <c r="E21" s="99">
        <v>1253144.79</v>
      </c>
      <c r="F21" s="86">
        <f t="shared" ref="F21:F69" si="0">E21/D21*100</f>
        <v>39.802591475034937</v>
      </c>
    </row>
    <row r="22" spans="1:6" ht="13.5" customHeight="1">
      <c r="A22" s="87" t="s">
        <v>645</v>
      </c>
      <c r="B22" s="88" t="s">
        <v>647</v>
      </c>
      <c r="C22" s="89" t="s">
        <v>12</v>
      </c>
      <c r="D22" s="99">
        <v>457800</v>
      </c>
      <c r="E22" s="99">
        <v>238908.91</v>
      </c>
      <c r="F22" s="86">
        <f t="shared" si="0"/>
        <v>52.186306247269556</v>
      </c>
    </row>
    <row r="23" spans="1:6" ht="15.75" customHeight="1">
      <c r="A23" s="82" t="s">
        <v>645</v>
      </c>
      <c r="B23" s="83" t="s">
        <v>648</v>
      </c>
      <c r="C23" s="81" t="s">
        <v>13</v>
      </c>
      <c r="D23" s="100">
        <v>457800</v>
      </c>
      <c r="E23" s="100">
        <v>238908.91</v>
      </c>
      <c r="F23" s="77">
        <f t="shared" si="0"/>
        <v>52.186306247269556</v>
      </c>
    </row>
    <row r="24" spans="1:6" ht="48.75" customHeight="1">
      <c r="A24" s="82" t="s">
        <v>645</v>
      </c>
      <c r="B24" s="83" t="s">
        <v>649</v>
      </c>
      <c r="C24" s="84" t="s">
        <v>14</v>
      </c>
      <c r="D24" s="100">
        <v>457800</v>
      </c>
      <c r="E24" s="100">
        <v>237471.64</v>
      </c>
      <c r="F24" s="77">
        <f t="shared" si="0"/>
        <v>51.872354740061169</v>
      </c>
    </row>
    <row r="25" spans="1:6" ht="72.75" customHeight="1">
      <c r="A25" s="82" t="s">
        <v>645</v>
      </c>
      <c r="B25" s="83" t="s">
        <v>650</v>
      </c>
      <c r="C25" s="84" t="s">
        <v>627</v>
      </c>
      <c r="D25" s="100">
        <v>457800</v>
      </c>
      <c r="E25" s="100">
        <v>237412.32</v>
      </c>
      <c r="F25" s="77">
        <f t="shared" si="0"/>
        <v>51.859397116644821</v>
      </c>
    </row>
    <row r="26" spans="1:6" ht="57" customHeight="1">
      <c r="A26" s="82" t="s">
        <v>645</v>
      </c>
      <c r="B26" s="83" t="s">
        <v>651</v>
      </c>
      <c r="C26" s="84" t="s">
        <v>628</v>
      </c>
      <c r="D26" s="100" t="s">
        <v>15</v>
      </c>
      <c r="E26" s="100">
        <v>11.62</v>
      </c>
      <c r="F26" s="77"/>
    </row>
    <row r="27" spans="1:6" ht="57" customHeight="1">
      <c r="A27" s="82" t="s">
        <v>645</v>
      </c>
      <c r="B27" s="83" t="s">
        <v>653</v>
      </c>
      <c r="C27" s="84" t="s">
        <v>652</v>
      </c>
      <c r="D27" s="100" t="s">
        <v>15</v>
      </c>
      <c r="E27" s="100">
        <v>47.7</v>
      </c>
      <c r="F27" s="77"/>
    </row>
    <row r="28" spans="1:6" ht="67.5" customHeight="1">
      <c r="A28" s="82" t="s">
        <v>645</v>
      </c>
      <c r="B28" s="83" t="s">
        <v>655</v>
      </c>
      <c r="C28" s="84" t="s">
        <v>654</v>
      </c>
      <c r="D28" s="100" t="s">
        <v>15</v>
      </c>
      <c r="E28" s="100">
        <v>1155.3800000000001</v>
      </c>
      <c r="F28" s="77"/>
    </row>
    <row r="29" spans="1:6" ht="79.5" customHeight="1">
      <c r="A29" s="82" t="s">
        <v>645</v>
      </c>
      <c r="B29" s="83" t="s">
        <v>657</v>
      </c>
      <c r="C29" s="84" t="s">
        <v>656</v>
      </c>
      <c r="D29" s="100" t="s">
        <v>15</v>
      </c>
      <c r="E29" s="100">
        <v>1155.3800000000001</v>
      </c>
      <c r="F29" s="77"/>
    </row>
    <row r="30" spans="1:6" ht="24" customHeight="1">
      <c r="A30" s="82" t="s">
        <v>645</v>
      </c>
      <c r="B30" s="83" t="s">
        <v>658</v>
      </c>
      <c r="C30" s="81" t="s">
        <v>16</v>
      </c>
      <c r="D30" s="100" t="s">
        <v>15</v>
      </c>
      <c r="E30" s="100">
        <v>281.89</v>
      </c>
      <c r="F30" s="77"/>
    </row>
    <row r="31" spans="1:6" ht="46.5" customHeight="1">
      <c r="A31" s="82" t="s">
        <v>645</v>
      </c>
      <c r="B31" s="83" t="s">
        <v>659</v>
      </c>
      <c r="C31" s="81" t="s">
        <v>629</v>
      </c>
      <c r="D31" s="100" t="s">
        <v>15</v>
      </c>
      <c r="E31" s="100">
        <v>300.52999999999997</v>
      </c>
      <c r="F31" s="77"/>
    </row>
    <row r="32" spans="1:6" ht="33" customHeight="1">
      <c r="A32" s="82" t="s">
        <v>645</v>
      </c>
      <c r="B32" s="83" t="s">
        <v>660</v>
      </c>
      <c r="C32" s="81" t="s">
        <v>630</v>
      </c>
      <c r="D32" s="100" t="s">
        <v>15</v>
      </c>
      <c r="E32" s="100">
        <v>-18.64</v>
      </c>
      <c r="F32" s="77"/>
    </row>
    <row r="33" spans="1:6" ht="27.75" customHeight="1">
      <c r="A33" s="87" t="s">
        <v>645</v>
      </c>
      <c r="B33" s="88" t="s">
        <v>661</v>
      </c>
      <c r="C33" s="89" t="s">
        <v>17</v>
      </c>
      <c r="D33" s="99">
        <v>149700</v>
      </c>
      <c r="E33" s="99">
        <v>73505.94</v>
      </c>
      <c r="F33" s="86">
        <f t="shared" si="0"/>
        <v>49.102164328657317</v>
      </c>
    </row>
    <row r="34" spans="1:6" ht="26.25" customHeight="1">
      <c r="A34" s="82" t="s">
        <v>645</v>
      </c>
      <c r="B34" s="83" t="s">
        <v>662</v>
      </c>
      <c r="C34" s="81" t="s">
        <v>18</v>
      </c>
      <c r="D34" s="100">
        <v>149700</v>
      </c>
      <c r="E34" s="100">
        <v>73505.94</v>
      </c>
      <c r="F34" s="77">
        <f t="shared" si="0"/>
        <v>49.102164328657317</v>
      </c>
    </row>
    <row r="35" spans="1:6" ht="45.75" customHeight="1">
      <c r="A35" s="82" t="s">
        <v>645</v>
      </c>
      <c r="B35" s="83" t="s">
        <v>663</v>
      </c>
      <c r="C35" s="81" t="s">
        <v>19</v>
      </c>
      <c r="D35" s="100">
        <v>55600</v>
      </c>
      <c r="E35" s="100">
        <v>31855.93</v>
      </c>
      <c r="F35" s="77">
        <f t="shared" si="0"/>
        <v>57.294838129496405</v>
      </c>
    </row>
    <row r="36" spans="1:6" ht="18.75" customHeight="1">
      <c r="A36" s="82" t="s">
        <v>645</v>
      </c>
      <c r="B36" s="83" t="s">
        <v>664</v>
      </c>
      <c r="C36" s="84" t="s">
        <v>20</v>
      </c>
      <c r="D36" s="100">
        <v>400</v>
      </c>
      <c r="E36" s="100">
        <v>241.48</v>
      </c>
      <c r="F36" s="77">
        <f t="shared" si="0"/>
        <v>60.370000000000005</v>
      </c>
    </row>
    <row r="37" spans="1:6" ht="20.25" customHeight="1">
      <c r="A37" s="82" t="s">
        <v>645</v>
      </c>
      <c r="B37" s="83" t="s">
        <v>665</v>
      </c>
      <c r="C37" s="81" t="s">
        <v>21</v>
      </c>
      <c r="D37" s="100">
        <v>102300</v>
      </c>
      <c r="E37" s="100">
        <v>48027.22</v>
      </c>
      <c r="F37" s="77">
        <f t="shared" si="0"/>
        <v>46.94742913000978</v>
      </c>
    </row>
    <row r="38" spans="1:6" ht="36" customHeight="1">
      <c r="A38" s="82" t="s">
        <v>645</v>
      </c>
      <c r="B38" s="83" t="s">
        <v>666</v>
      </c>
      <c r="C38" s="81" t="s">
        <v>22</v>
      </c>
      <c r="D38" s="100">
        <v>-8.6</v>
      </c>
      <c r="E38" s="100">
        <v>-6618.69</v>
      </c>
      <c r="F38" s="77">
        <f t="shared" si="0"/>
        <v>76961.511627906977</v>
      </c>
    </row>
    <row r="39" spans="1:6" ht="21.75" customHeight="1">
      <c r="A39" s="87" t="s">
        <v>645</v>
      </c>
      <c r="B39" s="88" t="s">
        <v>667</v>
      </c>
      <c r="C39" s="89" t="s">
        <v>23</v>
      </c>
      <c r="D39" s="99">
        <v>2539400</v>
      </c>
      <c r="E39" s="99">
        <v>940729.94</v>
      </c>
      <c r="F39" s="86">
        <f t="shared" si="0"/>
        <v>37.045362684098606</v>
      </c>
    </row>
    <row r="40" spans="1:6" ht="19.5" customHeight="1">
      <c r="A40" s="82" t="s">
        <v>645</v>
      </c>
      <c r="B40" s="83" t="s">
        <v>668</v>
      </c>
      <c r="C40" s="81" t="s">
        <v>24</v>
      </c>
      <c r="D40" s="100">
        <v>265300</v>
      </c>
      <c r="E40" s="100">
        <v>39153.25</v>
      </c>
      <c r="F40" s="77">
        <f t="shared" si="0"/>
        <v>14.758104033169998</v>
      </c>
    </row>
    <row r="41" spans="1:6" ht="21.75" customHeight="1">
      <c r="A41" s="82" t="s">
        <v>645</v>
      </c>
      <c r="B41" s="83" t="s">
        <v>669</v>
      </c>
      <c r="C41" s="81" t="s">
        <v>25</v>
      </c>
      <c r="D41" s="100">
        <v>265300</v>
      </c>
      <c r="E41" s="100">
        <v>39153.25</v>
      </c>
      <c r="F41" s="77">
        <f t="shared" si="0"/>
        <v>14.758104033169998</v>
      </c>
    </row>
    <row r="42" spans="1:6" ht="13.35" customHeight="1">
      <c r="A42" s="82" t="s">
        <v>645</v>
      </c>
      <c r="B42" s="83" t="s">
        <v>670</v>
      </c>
      <c r="C42" s="81" t="s">
        <v>631</v>
      </c>
      <c r="D42" s="100">
        <v>265300</v>
      </c>
      <c r="E42" s="100">
        <v>37840.79</v>
      </c>
      <c r="F42" s="77">
        <f t="shared" si="0"/>
        <v>14.26339615529589</v>
      </c>
    </row>
    <row r="43" spans="1:6" ht="35.25" customHeight="1">
      <c r="A43" s="82" t="s">
        <v>645</v>
      </c>
      <c r="B43" s="83" t="s">
        <v>671</v>
      </c>
      <c r="C43" s="81" t="s">
        <v>632</v>
      </c>
      <c r="D43" s="100" t="s">
        <v>15</v>
      </c>
      <c r="E43" s="100">
        <v>1312.46</v>
      </c>
      <c r="F43" s="77">
        <v>0</v>
      </c>
    </row>
    <row r="44" spans="1:6" ht="15" customHeight="1">
      <c r="A44" s="82" t="s">
        <v>645</v>
      </c>
      <c r="B44" s="83" t="s">
        <v>672</v>
      </c>
      <c r="C44" s="81" t="s">
        <v>26</v>
      </c>
      <c r="D44" s="100">
        <v>2274100</v>
      </c>
      <c r="E44" s="100">
        <v>901576.69</v>
      </c>
      <c r="F44" s="77">
        <f t="shared" si="0"/>
        <v>39.645428521173208</v>
      </c>
    </row>
    <row r="45" spans="1:6" ht="17.25" customHeight="1">
      <c r="A45" s="82" t="s">
        <v>645</v>
      </c>
      <c r="B45" s="83" t="s">
        <v>673</v>
      </c>
      <c r="C45" s="81" t="s">
        <v>27</v>
      </c>
      <c r="D45" s="100">
        <v>1715500</v>
      </c>
      <c r="E45" s="100">
        <v>859429.76</v>
      </c>
      <c r="F45" s="77">
        <f t="shared" si="0"/>
        <v>50.097916642378316</v>
      </c>
    </row>
    <row r="46" spans="1:6" ht="23.25" customHeight="1">
      <c r="A46" s="82" t="s">
        <v>645</v>
      </c>
      <c r="B46" s="83" t="s">
        <v>674</v>
      </c>
      <c r="C46" s="81" t="s">
        <v>633</v>
      </c>
      <c r="D46" s="100">
        <v>1715500</v>
      </c>
      <c r="E46" s="100">
        <v>859429.76</v>
      </c>
      <c r="F46" s="77">
        <f t="shared" si="0"/>
        <v>50.097916642378316</v>
      </c>
    </row>
    <row r="47" spans="1:6" ht="15.75" customHeight="1">
      <c r="A47" s="82" t="s">
        <v>645</v>
      </c>
      <c r="B47" s="83" t="s">
        <v>675</v>
      </c>
      <c r="C47" s="81" t="s">
        <v>28</v>
      </c>
      <c r="D47" s="100">
        <v>558600</v>
      </c>
      <c r="E47" s="100">
        <v>42146.93</v>
      </c>
      <c r="F47" s="77">
        <f t="shared" si="0"/>
        <v>7.5451002506265672</v>
      </c>
    </row>
    <row r="48" spans="1:6" ht="13.35" customHeight="1">
      <c r="A48" s="82" t="s">
        <v>645</v>
      </c>
      <c r="B48" s="83" t="s">
        <v>676</v>
      </c>
      <c r="C48" s="81" t="s">
        <v>634</v>
      </c>
      <c r="D48" s="100">
        <v>558600</v>
      </c>
      <c r="E48" s="100">
        <v>42146.93</v>
      </c>
      <c r="F48" s="77">
        <f t="shared" si="0"/>
        <v>7.5451002506265672</v>
      </c>
    </row>
    <row r="49" spans="1:6" ht="18.75" customHeight="1">
      <c r="A49" s="87" t="s">
        <v>645</v>
      </c>
      <c r="B49" s="88" t="s">
        <v>677</v>
      </c>
      <c r="C49" s="89" t="s">
        <v>29</v>
      </c>
      <c r="D49" s="99">
        <v>1500</v>
      </c>
      <c r="E49" s="99" t="s">
        <v>15</v>
      </c>
      <c r="F49" s="86">
        <v>0</v>
      </c>
    </row>
    <row r="50" spans="1:6" ht="36" customHeight="1">
      <c r="A50" s="82" t="s">
        <v>645</v>
      </c>
      <c r="B50" s="83" t="s">
        <v>678</v>
      </c>
      <c r="C50" s="81" t="s">
        <v>30</v>
      </c>
      <c r="D50" s="100">
        <v>1500</v>
      </c>
      <c r="E50" s="100" t="s">
        <v>15</v>
      </c>
      <c r="F50" s="77">
        <v>0</v>
      </c>
    </row>
    <row r="51" spans="1:6" ht="31.5" customHeight="1">
      <c r="A51" s="82" t="s">
        <v>645</v>
      </c>
      <c r="B51" s="83" t="s">
        <v>679</v>
      </c>
      <c r="C51" s="81" t="s">
        <v>31</v>
      </c>
      <c r="D51" s="100">
        <v>1500</v>
      </c>
      <c r="E51" s="100" t="s">
        <v>15</v>
      </c>
      <c r="F51" s="77">
        <v>0</v>
      </c>
    </row>
    <row r="52" spans="1:6" ht="20.25" customHeight="1">
      <c r="A52" s="82" t="s">
        <v>645</v>
      </c>
      <c r="B52" s="83" t="s">
        <v>680</v>
      </c>
      <c r="C52" s="81" t="s">
        <v>31</v>
      </c>
      <c r="D52" s="100">
        <v>1500</v>
      </c>
      <c r="E52" s="100" t="s">
        <v>15</v>
      </c>
      <c r="F52" s="77">
        <v>0</v>
      </c>
    </row>
    <row r="53" spans="1:6" ht="16.5" customHeight="1">
      <c r="A53" s="87" t="s">
        <v>645</v>
      </c>
      <c r="B53" s="88" t="s">
        <v>681</v>
      </c>
      <c r="C53" s="89" t="s">
        <v>32</v>
      </c>
      <c r="D53" s="99">
        <v>4959714.79</v>
      </c>
      <c r="E53" s="99">
        <v>1614941.79</v>
      </c>
      <c r="F53" s="86">
        <f t="shared" si="0"/>
        <v>32.561182615906027</v>
      </c>
    </row>
    <row r="54" spans="1:6" ht="22.5" customHeight="1">
      <c r="A54" s="87" t="s">
        <v>645</v>
      </c>
      <c r="B54" s="88" t="s">
        <v>682</v>
      </c>
      <c r="C54" s="89" t="s">
        <v>33</v>
      </c>
      <c r="D54" s="99">
        <v>4944875</v>
      </c>
      <c r="E54" s="99">
        <v>1600102</v>
      </c>
      <c r="F54" s="86">
        <f t="shared" si="0"/>
        <v>32.358795722844356</v>
      </c>
    </row>
    <row r="55" spans="1:6" ht="14.25" customHeight="1">
      <c r="A55" s="82" t="s">
        <v>645</v>
      </c>
      <c r="B55" s="83" t="s">
        <v>683</v>
      </c>
      <c r="C55" s="81" t="s">
        <v>34</v>
      </c>
      <c r="D55" s="100">
        <v>505100</v>
      </c>
      <c r="E55" s="100">
        <v>252552</v>
      </c>
      <c r="F55" s="77">
        <f t="shared" si="0"/>
        <v>50.0003959611958</v>
      </c>
    </row>
    <row r="56" spans="1:6" ht="20.25" customHeight="1">
      <c r="A56" s="82" t="s">
        <v>645</v>
      </c>
      <c r="B56" s="83" t="s">
        <v>684</v>
      </c>
      <c r="C56" s="81" t="s">
        <v>35</v>
      </c>
      <c r="D56" s="100">
        <v>505100</v>
      </c>
      <c r="E56" s="100">
        <v>252552</v>
      </c>
      <c r="F56" s="77">
        <f t="shared" si="0"/>
        <v>50.0003959611958</v>
      </c>
    </row>
    <row r="57" spans="1:6" ht="27.75" customHeight="1">
      <c r="A57" s="82" t="s">
        <v>645</v>
      </c>
      <c r="B57" s="83" t="s">
        <v>685</v>
      </c>
      <c r="C57" s="81" t="s">
        <v>635</v>
      </c>
      <c r="D57" s="100">
        <v>505100</v>
      </c>
      <c r="E57" s="100">
        <v>252552</v>
      </c>
      <c r="F57" s="77">
        <f t="shared" si="0"/>
        <v>50.0003959611958</v>
      </c>
    </row>
    <row r="58" spans="1:6" ht="16.5" customHeight="1">
      <c r="A58" s="82" t="s">
        <v>645</v>
      </c>
      <c r="B58" s="83" t="s">
        <v>686</v>
      </c>
      <c r="C58" s="81" t="s">
        <v>36</v>
      </c>
      <c r="D58" s="100">
        <v>117847</v>
      </c>
      <c r="E58" s="100">
        <v>59047</v>
      </c>
      <c r="F58" s="77">
        <f t="shared" si="0"/>
        <v>50.104796897672408</v>
      </c>
    </row>
    <row r="59" spans="1:6" ht="24" customHeight="1">
      <c r="A59" s="82" t="s">
        <v>645</v>
      </c>
      <c r="B59" s="83" t="s">
        <v>687</v>
      </c>
      <c r="C59" s="81" t="s">
        <v>636</v>
      </c>
      <c r="D59" s="100">
        <v>4847</v>
      </c>
      <c r="E59" s="100">
        <v>2547</v>
      </c>
      <c r="F59" s="77">
        <f t="shared" si="0"/>
        <v>52.547967815143394</v>
      </c>
    </row>
    <row r="60" spans="1:6" ht="24" customHeight="1">
      <c r="A60" s="82" t="s">
        <v>645</v>
      </c>
      <c r="B60" s="83" t="s">
        <v>688</v>
      </c>
      <c r="C60" s="81" t="s">
        <v>637</v>
      </c>
      <c r="D60" s="100">
        <v>4847</v>
      </c>
      <c r="E60" s="100">
        <v>2547</v>
      </c>
      <c r="F60" s="77">
        <f t="shared" si="0"/>
        <v>52.547967815143394</v>
      </c>
    </row>
    <row r="61" spans="1:6" ht="24.75" customHeight="1">
      <c r="A61" s="82" t="s">
        <v>645</v>
      </c>
      <c r="B61" s="83" t="s">
        <v>689</v>
      </c>
      <c r="C61" s="81" t="s">
        <v>37</v>
      </c>
      <c r="D61" s="100">
        <v>113000</v>
      </c>
      <c r="E61" s="100">
        <v>56500</v>
      </c>
      <c r="F61" s="77">
        <f t="shared" si="0"/>
        <v>50</v>
      </c>
    </row>
    <row r="62" spans="1:6" ht="26.25" customHeight="1">
      <c r="A62" s="82" t="s">
        <v>645</v>
      </c>
      <c r="B62" s="83" t="s">
        <v>690</v>
      </c>
      <c r="C62" s="81" t="s">
        <v>638</v>
      </c>
      <c r="D62" s="100">
        <v>113000</v>
      </c>
      <c r="E62" s="100">
        <v>56500</v>
      </c>
      <c r="F62" s="77">
        <f t="shared" si="0"/>
        <v>50</v>
      </c>
    </row>
    <row r="63" spans="1:6" ht="22.5" customHeight="1">
      <c r="A63" s="82" t="s">
        <v>645</v>
      </c>
      <c r="B63" s="83" t="s">
        <v>691</v>
      </c>
      <c r="C63" s="81" t="s">
        <v>38</v>
      </c>
      <c r="D63" s="100">
        <v>4321928</v>
      </c>
      <c r="E63" s="100">
        <v>1288503</v>
      </c>
      <c r="F63" s="77">
        <f t="shared" si="0"/>
        <v>29.813152833642764</v>
      </c>
    </row>
    <row r="64" spans="1:6" ht="20.25" customHeight="1">
      <c r="A64" s="82" t="s">
        <v>645</v>
      </c>
      <c r="B64" s="83" t="s">
        <v>692</v>
      </c>
      <c r="C64" s="81" t="s">
        <v>39</v>
      </c>
      <c r="D64" s="100">
        <v>4321928</v>
      </c>
      <c r="E64" s="100">
        <v>1288503</v>
      </c>
      <c r="F64" s="77">
        <f t="shared" si="0"/>
        <v>29.813152833642764</v>
      </c>
    </row>
    <row r="65" spans="1:6" ht="24" customHeight="1">
      <c r="A65" s="82" t="s">
        <v>645</v>
      </c>
      <c r="B65" s="83" t="s">
        <v>693</v>
      </c>
      <c r="C65" s="81" t="s">
        <v>639</v>
      </c>
      <c r="D65" s="100">
        <v>4321928</v>
      </c>
      <c r="E65" s="100">
        <v>1288503</v>
      </c>
      <c r="F65" s="77">
        <f t="shared" si="0"/>
        <v>29.813152833642764</v>
      </c>
    </row>
    <row r="66" spans="1:6" ht="61.5" customHeight="1">
      <c r="A66" s="87" t="s">
        <v>645</v>
      </c>
      <c r="B66" s="88" t="s">
        <v>694</v>
      </c>
      <c r="C66" s="89" t="s">
        <v>640</v>
      </c>
      <c r="D66" s="99">
        <v>14839.79</v>
      </c>
      <c r="E66" s="99">
        <v>14839.79</v>
      </c>
      <c r="F66" s="86">
        <f t="shared" si="0"/>
        <v>100</v>
      </c>
    </row>
    <row r="67" spans="1:6" ht="12.75" customHeight="1">
      <c r="A67" s="82" t="s">
        <v>645</v>
      </c>
      <c r="B67" s="83" t="s">
        <v>695</v>
      </c>
      <c r="C67" s="81" t="s">
        <v>641</v>
      </c>
      <c r="D67" s="100">
        <v>14839.79</v>
      </c>
      <c r="E67" s="100">
        <v>14839.79</v>
      </c>
      <c r="F67" s="77">
        <f t="shared" si="0"/>
        <v>100</v>
      </c>
    </row>
    <row r="68" spans="1:6" ht="12.75" customHeight="1">
      <c r="A68" s="82" t="s">
        <v>645</v>
      </c>
      <c r="B68" s="83" t="s">
        <v>696</v>
      </c>
      <c r="C68" s="81" t="s">
        <v>642</v>
      </c>
      <c r="D68" s="100">
        <v>14839.79</v>
      </c>
      <c r="E68" s="100">
        <v>14839.79</v>
      </c>
      <c r="F68" s="77">
        <f t="shared" si="0"/>
        <v>100</v>
      </c>
    </row>
    <row r="69" spans="1:6" ht="12.75" customHeight="1">
      <c r="A69" s="82" t="s">
        <v>645</v>
      </c>
      <c r="B69" s="83" t="s">
        <v>697</v>
      </c>
      <c r="C69" s="81" t="s">
        <v>643</v>
      </c>
      <c r="D69" s="100">
        <v>14839.79</v>
      </c>
      <c r="E69" s="100">
        <v>14839.79</v>
      </c>
      <c r="F69" s="77">
        <f t="shared" si="0"/>
        <v>100</v>
      </c>
    </row>
  </sheetData>
  <mergeCells count="17">
    <mergeCell ref="B6:C6"/>
    <mergeCell ref="A11:A17"/>
    <mergeCell ref="B11:B17"/>
    <mergeCell ref="A4:C4"/>
    <mergeCell ref="A1:C1"/>
    <mergeCell ref="A2:C2"/>
    <mergeCell ref="F11:F17"/>
    <mergeCell ref="E11:E17"/>
    <mergeCell ref="C11:C17"/>
    <mergeCell ref="D11:D17"/>
    <mergeCell ref="D7:E7"/>
    <mergeCell ref="B7:C7"/>
    <mergeCell ref="D2:E2"/>
    <mergeCell ref="D4:E4"/>
    <mergeCell ref="D6:E6"/>
    <mergeCell ref="D3:E3"/>
    <mergeCell ref="D5:E5"/>
  </mergeCells>
  <pageMargins left="0.39370078740157483" right="0.39370078740157483" top="0.78740157480314965" bottom="0.39370078740157483" header="0" footer="0"/>
  <pageSetup paperSize="9" scale="78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8" t="s">
        <v>40</v>
      </c>
      <c r="B2" s="118"/>
      <c r="C2" s="118"/>
      <c r="D2" s="118"/>
      <c r="E2" s="1"/>
      <c r="F2" s="7" t="s">
        <v>41</v>
      </c>
    </row>
    <row r="3" spans="1:6" ht="13.5" customHeight="1">
      <c r="A3" s="4"/>
      <c r="B3" s="4"/>
      <c r="C3" s="21"/>
      <c r="D3" s="5"/>
      <c r="E3" s="5"/>
      <c r="F3" s="5"/>
    </row>
    <row r="4" spans="1:6" ht="10.15" customHeight="1">
      <c r="A4" s="121" t="s">
        <v>0</v>
      </c>
      <c r="B4" s="115" t="s">
        <v>1</v>
      </c>
      <c r="C4" s="119" t="s">
        <v>42</v>
      </c>
      <c r="D4" s="107" t="s">
        <v>2</v>
      </c>
      <c r="E4" s="124" t="s">
        <v>3</v>
      </c>
      <c r="F4" s="104" t="s">
        <v>4</v>
      </c>
    </row>
    <row r="5" spans="1:6" ht="5.45" customHeight="1">
      <c r="A5" s="122"/>
      <c r="B5" s="116"/>
      <c r="C5" s="120"/>
      <c r="D5" s="108"/>
      <c r="E5" s="125"/>
      <c r="F5" s="105"/>
    </row>
    <row r="6" spans="1:6" ht="9.6" customHeight="1">
      <c r="A6" s="122"/>
      <c r="B6" s="116"/>
      <c r="C6" s="120"/>
      <c r="D6" s="108"/>
      <c r="E6" s="125"/>
      <c r="F6" s="105"/>
    </row>
    <row r="7" spans="1:6" ht="6" customHeight="1">
      <c r="A7" s="122"/>
      <c r="B7" s="116"/>
      <c r="C7" s="120"/>
      <c r="D7" s="108"/>
      <c r="E7" s="125"/>
      <c r="F7" s="105"/>
    </row>
    <row r="8" spans="1:6" ht="6.6" customHeight="1">
      <c r="A8" s="122"/>
      <c r="B8" s="116"/>
      <c r="C8" s="120"/>
      <c r="D8" s="108"/>
      <c r="E8" s="125"/>
      <c r="F8" s="105"/>
    </row>
    <row r="9" spans="1:6" ht="10.9" customHeight="1">
      <c r="A9" s="122"/>
      <c r="B9" s="116"/>
      <c r="C9" s="120"/>
      <c r="D9" s="108"/>
      <c r="E9" s="125"/>
      <c r="F9" s="105"/>
    </row>
    <row r="10" spans="1:6" ht="4.1500000000000004" hidden="1" customHeight="1">
      <c r="A10" s="122"/>
      <c r="B10" s="116"/>
      <c r="C10" s="22"/>
      <c r="D10" s="108"/>
      <c r="E10" s="23"/>
      <c r="F10" s="24"/>
    </row>
    <row r="11" spans="1:6" ht="13.15" hidden="1" customHeight="1">
      <c r="A11" s="123"/>
      <c r="B11" s="117"/>
      <c r="C11" s="25"/>
      <c r="D11" s="109"/>
      <c r="E11" s="26"/>
      <c r="F11" s="27"/>
    </row>
    <row r="12" spans="1:6" ht="13.5" customHeight="1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>
      <c r="A14" s="35" t="s">
        <v>10</v>
      </c>
      <c r="B14" s="36"/>
      <c r="C14" s="37"/>
      <c r="D14" s="38"/>
      <c r="E14" s="39"/>
      <c r="F14" s="40"/>
    </row>
    <row r="15" spans="1:6" ht="13.35" customHeight="1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>
      <c r="A479" s="45"/>
      <c r="B479" s="46"/>
      <c r="C479" s="47"/>
      <c r="D479" s="48"/>
      <c r="E479" s="46"/>
      <c r="F479" s="46"/>
    </row>
    <row r="480" spans="1:6" ht="13.5" customHeight="1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6" t="s">
        <v>597</v>
      </c>
      <c r="B1" s="126"/>
      <c r="C1" s="126"/>
      <c r="D1" s="126"/>
      <c r="E1" s="126"/>
      <c r="F1" s="126"/>
    </row>
    <row r="2" spans="1:6" ht="13.15" customHeight="1">
      <c r="A2" s="118" t="s">
        <v>598</v>
      </c>
      <c r="B2" s="118"/>
      <c r="C2" s="118"/>
      <c r="D2" s="118"/>
      <c r="E2" s="118"/>
      <c r="F2" s="118"/>
    </row>
    <row r="3" spans="1:6" ht="9" customHeight="1">
      <c r="A3" s="4"/>
      <c r="B3" s="54"/>
      <c r="C3" s="21"/>
      <c r="D3" s="5"/>
      <c r="E3" s="5"/>
      <c r="F3" s="21"/>
    </row>
    <row r="4" spans="1:6" ht="13.9" customHeight="1">
      <c r="A4" s="110" t="s">
        <v>0</v>
      </c>
      <c r="B4" s="115" t="s">
        <v>1</v>
      </c>
      <c r="C4" s="119" t="s">
        <v>599</v>
      </c>
      <c r="D4" s="107" t="s">
        <v>2</v>
      </c>
      <c r="E4" s="107" t="s">
        <v>3</v>
      </c>
      <c r="F4" s="104" t="s">
        <v>4</v>
      </c>
    </row>
    <row r="5" spans="1:6" ht="4.9000000000000004" customHeight="1">
      <c r="A5" s="111"/>
      <c r="B5" s="116"/>
      <c r="C5" s="120"/>
      <c r="D5" s="108"/>
      <c r="E5" s="108"/>
      <c r="F5" s="105"/>
    </row>
    <row r="6" spans="1:6" ht="6" customHeight="1">
      <c r="A6" s="111"/>
      <c r="B6" s="116"/>
      <c r="C6" s="120"/>
      <c r="D6" s="108"/>
      <c r="E6" s="108"/>
      <c r="F6" s="105"/>
    </row>
    <row r="7" spans="1:6" ht="4.9000000000000004" customHeight="1">
      <c r="A7" s="111"/>
      <c r="B7" s="116"/>
      <c r="C7" s="120"/>
      <c r="D7" s="108"/>
      <c r="E7" s="108"/>
      <c r="F7" s="105"/>
    </row>
    <row r="8" spans="1:6" ht="6" customHeight="1">
      <c r="A8" s="111"/>
      <c r="B8" s="116"/>
      <c r="C8" s="120"/>
      <c r="D8" s="108"/>
      <c r="E8" s="108"/>
      <c r="F8" s="105"/>
    </row>
    <row r="9" spans="1:6" ht="6" customHeight="1">
      <c r="A9" s="111"/>
      <c r="B9" s="116"/>
      <c r="C9" s="120"/>
      <c r="D9" s="108"/>
      <c r="E9" s="108"/>
      <c r="F9" s="105"/>
    </row>
    <row r="10" spans="1:6" ht="18" customHeight="1">
      <c r="A10" s="112"/>
      <c r="B10" s="117"/>
      <c r="C10" s="127"/>
      <c r="D10" s="109"/>
      <c r="E10" s="109"/>
      <c r="F10" s="106"/>
    </row>
    <row r="11" spans="1:6" ht="13.5" customHeight="1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>
      <c r="A13" s="57" t="s">
        <v>10</v>
      </c>
      <c r="B13" s="58"/>
      <c r="C13" s="59"/>
      <c r="D13" s="60"/>
      <c r="E13" s="60"/>
      <c r="F13" s="61"/>
    </row>
    <row r="14" spans="1:6" ht="26.65" customHeight="1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Источники!RBEGIN_1</vt:lpstr>
      <vt:lpstr>Расходы!RBEGIN_1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Бухгалтер</cp:lastModifiedBy>
  <cp:lastPrinted>2018-07-31T02:58:03Z</cp:lastPrinted>
  <dcterms:created xsi:type="dcterms:W3CDTF">2017-04-19T09:54:38Z</dcterms:created>
  <dcterms:modified xsi:type="dcterms:W3CDTF">2018-07-31T02:58:07Z</dcterms:modified>
</cp:coreProperties>
</file>