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25" windowWidth="12120" windowHeight="7935"/>
  </bookViews>
  <sheets>
    <sheet name="стр1" sheetId="1" r:id="rId1"/>
  </sheets>
  <definedNames>
    <definedName name="_xlnm.Print_Area" localSheetId="0">стр1!$A$1:$EB$268</definedName>
  </definedNames>
  <calcPr calcId="145621"/>
</workbook>
</file>

<file path=xl/calcChain.xml><?xml version="1.0" encoding="utf-8"?>
<calcChain xmlns="http://schemas.openxmlformats.org/spreadsheetml/2006/main">
  <c r="CN245" i="1" l="1"/>
  <c r="CD245" i="1"/>
  <c r="CD101" i="1" l="1"/>
  <c r="CD83" i="1"/>
  <c r="CN83" i="1"/>
  <c r="CD21" i="1" l="1"/>
  <c r="CD102" i="1" s="1"/>
  <c r="CN16" i="1"/>
  <c r="CN102" i="1" s="1"/>
  <c r="CN113" i="1"/>
  <c r="CN246" i="1" s="1"/>
  <c r="CD113" i="1"/>
  <c r="CD246" i="1" s="1"/>
  <c r="CW83" i="1" l="1"/>
  <c r="DE83" i="1" s="1"/>
  <c r="DE81" i="1"/>
  <c r="DE82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CN247" i="1" l="1"/>
  <c r="CD247" i="1"/>
  <c r="AN250" i="1"/>
</calcChain>
</file>

<file path=xl/comments1.xml><?xml version="1.0" encoding="utf-8"?>
<comments xmlns="http://schemas.openxmlformats.org/spreadsheetml/2006/main">
  <authors>
    <author>User</author>
  </authors>
  <commentList>
    <comment ref="CD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<sst xmlns="http://schemas.openxmlformats.org/spreadsheetml/2006/main" count="1384" uniqueCount="673">
  <si>
    <t>Год выпуска (построй-ки)</t>
  </si>
  <si>
    <t>№
п/п</t>
  </si>
  <si>
    <t>Общая площадь кв.м</t>
  </si>
  <si>
    <t>Квартира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</si>
  <si>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</si>
  <si>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</si>
  <si>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 возникновения(прекращения) права муниципальной собственностью на недвижимое имущество</t>
  </si>
  <si>
    <t>сведения о правообладателе муниципального недвижимого имущества</t>
  </si>
  <si>
    <t>балансовая стоимость недвижимого имущества и начисленная амортизация (износ)</t>
  </si>
  <si>
    <t>кадастровая стоимость недвижимого имущества</t>
  </si>
  <si>
    <t xml:space="preserve"> основание и дата возникновения и прекращения ограничений (обременений) в отношении муниципального недвижимого имущества</t>
  </si>
  <si>
    <t>Системный блок</t>
  </si>
  <si>
    <t>Монитор</t>
  </si>
  <si>
    <t>местонахождения недвижимого             имущества</t>
  </si>
  <si>
    <t>Кадастровый         номер</t>
  </si>
  <si>
    <t>Наименование недвижимого имущества</t>
  </si>
  <si>
    <t>№ п/п</t>
  </si>
  <si>
    <t>Сведения о правообладателе муниципального недвижимого имущества</t>
  </si>
  <si>
    <t>Адрес (местоположение) движимого имущества</t>
  </si>
  <si>
    <t>Сведения о балансовой стоимости движимого имущества</t>
  </si>
  <si>
    <t>Сведения о начисленной амортизации (износа)</t>
  </si>
  <si>
    <t>Реквизиты документов-оснований возникновения(прекращения) права муниципальной собственностью на недвижимое имущество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</si>
  <si>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</si>
  <si>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Мотопомпа</t>
  </si>
  <si>
    <t>Инвентарный номер</t>
  </si>
  <si>
    <t>2005</t>
  </si>
  <si>
    <t>2014</t>
  </si>
  <si>
    <t>2016</t>
  </si>
  <si>
    <t>2006</t>
  </si>
  <si>
    <t>2007</t>
  </si>
  <si>
    <t>2013</t>
  </si>
  <si>
    <t>2012</t>
  </si>
  <si>
    <t>2008</t>
  </si>
  <si>
    <t>2010</t>
  </si>
  <si>
    <t>Наименование движимого и недвижимого имущества</t>
  </si>
  <si>
    <t>Раздел 1. Сведения о муниципальном недвижимом имуществе</t>
  </si>
  <si>
    <t>Подраздел 1.1. НЕДВИЖИМОЕ ИМУЩЕСТВО: жилые дома, жилые помещения (квартиры)</t>
  </si>
  <si>
    <t>Итого по подразделу 2.1.</t>
  </si>
  <si>
    <t>Подраздел 2.2. ДВИЖИМОЕ ИМУЩЕСТВО</t>
  </si>
  <si>
    <t>Итого по подразделу 2.2.</t>
  </si>
  <si>
    <t>Подраздел 3.1 Муниципальные унитарные предприятия</t>
  </si>
  <si>
    <t>Реестровый или порядковый номер</t>
  </si>
  <si>
    <t>Полное наименование и организационно-правовая форма юридического лица</t>
  </si>
  <si>
    <t>Адрес (местонахождения)</t>
  </si>
  <si>
    <t>Основной государственный регистрационный номер и дата государственной регистрации</t>
  </si>
  <si>
    <t>Реквизиты документа-основыания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</si>
  <si>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</t>
  </si>
  <si>
    <t>Дапнные о балансовой и оствточной стоимости основных средств (фондов)</t>
  </si>
  <si>
    <t>Среднесписочная численность работников</t>
  </si>
  <si>
    <t>4</t>
  </si>
  <si>
    <t>5</t>
  </si>
  <si>
    <t>нет</t>
  </si>
  <si>
    <t>Размер доли, принадлежащей муниципальному образованию в уставном (складском) капитале, в процентах</t>
  </si>
  <si>
    <t>Подраздел 3.2.   Бюджетные муниципальные учреждения</t>
  </si>
  <si>
    <t>Подраздел 3.3.  Автономные муниципальные учреждения</t>
  </si>
  <si>
    <t>Подраздел 3.4. Казенные муниципальные учреждения</t>
  </si>
  <si>
    <t>Подраздел 3.5. Хозяйственные общества, товарищества, акции, доли (вклады) в уставном (складочном) капитале которых принадлежат муниципальному образованию, в которых муниципальное образование  является учредителем (участником)</t>
  </si>
  <si>
    <t>Ограничений и обременений нет.</t>
  </si>
  <si>
    <t>РАЗДЕЛ 3</t>
  </si>
  <si>
    <t xml:space="preserve">                                                                                          Подраздел 2.1. Транспортные средства</t>
  </si>
  <si>
    <t xml:space="preserve">                                                     РАЗДЕЛ 2. СВЕДЕНИЯ О МУНИЦИПАЛЬНОМ ДВИЖИМОМ ИМУЩЕСТВЕ           </t>
  </si>
  <si>
    <t>Реестр муниципального имущества администрации Преображенского сельсовета</t>
  </si>
  <si>
    <t>24:02:6601001:213</t>
  </si>
  <si>
    <t>Преображенский сельсовет</t>
  </si>
  <si>
    <t>с. Преображенка ул. Сельская 25-2</t>
  </si>
  <si>
    <t>Свидетельство 24ЕЛ № 209242</t>
  </si>
  <si>
    <t>24:02:6601003:101</t>
  </si>
  <si>
    <t>с. Преображенка ул. Новая 6-2</t>
  </si>
  <si>
    <t>Свидетельство 24-24/002-24/002/001/2016-8140/2</t>
  </si>
  <si>
    <t>24:02:6602004:91</t>
  </si>
  <si>
    <t>с. Большая Салырь ул. Победы 2-1</t>
  </si>
  <si>
    <t>Собственность 224:02:6602004:91-24/097/2018-3</t>
  </si>
  <si>
    <t>24:02:6601002:409</t>
  </si>
  <si>
    <t>с. Преображенка ул. Центральная 2-1</t>
  </si>
  <si>
    <t>Собственность 224:02:6601002:409-24/097/2018-2</t>
  </si>
  <si>
    <t>24:02:6601001:178</t>
  </si>
  <si>
    <t>с. Преображенка ул. Лесная 16-1</t>
  </si>
  <si>
    <t>4-х квартирный дом</t>
  </si>
  <si>
    <t>с. Большая Салырь ул. Победы д.70 кв.3</t>
  </si>
  <si>
    <t>с. Большая Салырь ул. Победы д.74 кв.1</t>
  </si>
  <si>
    <t>2-х квартирный дом</t>
  </si>
  <si>
    <t>Земельный участок для сельскохозяйственного использования</t>
  </si>
  <si>
    <t>Подраздел 1.2 Здания, сооружения</t>
  </si>
  <si>
    <t>Итого по подразделу 1.1</t>
  </si>
  <si>
    <t>Гидротехническое сооружение Плотина на р. Игинка</t>
  </si>
  <si>
    <t>11030024</t>
  </si>
  <si>
    <t>с.Преображенка</t>
  </si>
  <si>
    <t>Итого по подразделу 1.2.</t>
  </si>
  <si>
    <t>Подраздел 1.3. ЗЕМЕЛЬНЫЕ УЧАСТКИ</t>
  </si>
  <si>
    <t>24:02:0000000:176</t>
  </si>
  <si>
    <t>Свидетельство №24—02-0000000:176-24/097/2018-28</t>
  </si>
  <si>
    <t>Земельный участок для размещения авто/ дороги</t>
  </si>
  <si>
    <t>д.Игинка,ул. Лесная</t>
  </si>
  <si>
    <t>24:02:6603001:347</t>
  </si>
  <si>
    <t>369+/-7</t>
  </si>
  <si>
    <t>Земельный участок для размещения авто/дороги</t>
  </si>
  <si>
    <t>1035+/-11</t>
  </si>
  <si>
    <t>24:02:6603001:348</t>
  </si>
  <si>
    <t>д.Игинка,ул. Западная</t>
  </si>
  <si>
    <t>с.Большая Салырь,ул.Высотная</t>
  </si>
  <si>
    <t>24:02:0000000:2585</t>
  </si>
  <si>
    <t>2012+/-16</t>
  </si>
  <si>
    <t>Свидетельство 24ЕЛ 452677</t>
  </si>
  <si>
    <t>с.Большая Салырь,ул.Победы</t>
  </si>
  <si>
    <t>24:02:0000000:2582</t>
  </si>
  <si>
    <t>10882+/-37</t>
  </si>
  <si>
    <t>Свидетельство 24ЕЛ 481103</t>
  </si>
  <si>
    <t>с.Большая Салырь,ул.Зеленая</t>
  </si>
  <si>
    <t>24:02:0000000:2577</t>
  </si>
  <si>
    <t>1926+/-15</t>
  </si>
  <si>
    <t>Свидетельство 24ЕЛ 481102</t>
  </si>
  <si>
    <t>с.Большая Салырь,ул.Лесная</t>
  </si>
  <si>
    <t>24:02:0000000:2578</t>
  </si>
  <si>
    <t>2916+/-19</t>
  </si>
  <si>
    <t>Свидетельство 24ЕЛ 481101</t>
  </si>
  <si>
    <t>с.Большая Салырь,ул.Новая</t>
  </si>
  <si>
    <t>24:02:0000000:2580</t>
  </si>
  <si>
    <t>1176+/-12</t>
  </si>
  <si>
    <t>Свидетельство 24ЕЛ 472198</t>
  </si>
  <si>
    <t>с.Большая Салырь,пер. Песочный</t>
  </si>
  <si>
    <t>24:02:0000000:2581</t>
  </si>
  <si>
    <t>1718+/-15</t>
  </si>
  <si>
    <t>Свидетельство 24ЕЛ 472199</t>
  </si>
  <si>
    <t>с.Большая Салырь,ул.Северная</t>
  </si>
  <si>
    <t>24:02:0000000:2583</t>
  </si>
  <si>
    <t>1814+/-15</t>
  </si>
  <si>
    <t>Свидетельство 24ЕЛ 472200</t>
  </si>
  <si>
    <t>д. Игинка , ул.Придорожная</t>
  </si>
  <si>
    <t>24:02:0000000:2639</t>
  </si>
  <si>
    <t>2445+/-17</t>
  </si>
  <si>
    <t>24:02:0000000:1726</t>
  </si>
  <si>
    <t>3269+/-40</t>
  </si>
  <si>
    <t>с. Преображенка, ул. Восточная</t>
  </si>
  <si>
    <t xml:space="preserve"> с. Большая Салырь ул. Черных</t>
  </si>
  <si>
    <t>24:02:6601005:140</t>
  </si>
  <si>
    <t>1861+/-15</t>
  </si>
  <si>
    <t xml:space="preserve">Свидетельство
24 ЕЛ 152781
</t>
  </si>
  <si>
    <t>с. Преображенка, ул. Сельская</t>
  </si>
  <si>
    <t>24:02:0000000:2326</t>
  </si>
  <si>
    <t>7808+/-31</t>
  </si>
  <si>
    <t xml:space="preserve">Свидетельство
24 ЕЛ 165583
</t>
  </si>
  <si>
    <t>с. Преображенка, ул. Дорожная</t>
  </si>
  <si>
    <t>24:02:0000000:2575</t>
  </si>
  <si>
    <t>1081+/-12</t>
  </si>
  <si>
    <t xml:space="preserve">Свидетельство
24 ЕЛ 465507
</t>
  </si>
  <si>
    <t>24:02:6602007:162</t>
  </si>
  <si>
    <t>1454+/-13</t>
  </si>
  <si>
    <t xml:space="preserve">Свидетельство
24 ЕЛ 465508
</t>
  </si>
  <si>
    <t>с. Большая Салырь,ул. Дружбы</t>
  </si>
  <si>
    <t>24:02:0000000:2576</t>
  </si>
  <si>
    <t>1527+/-14</t>
  </si>
  <si>
    <t xml:space="preserve">Свидетельство
24 ЕЛ 465405
</t>
  </si>
  <si>
    <t>с. Большая Салырь,пер. Майский</t>
  </si>
  <si>
    <t>24:02:0000000:2579</t>
  </si>
  <si>
    <t>1335+/-13</t>
  </si>
  <si>
    <t xml:space="preserve">Свидетельство
24 ЕЛ 472197
</t>
  </si>
  <si>
    <t>с. Преображенка,ул. Школьная</t>
  </si>
  <si>
    <t>24:02:6601003:125</t>
  </si>
  <si>
    <t>2812+/-19</t>
  </si>
  <si>
    <t xml:space="preserve">Свидетельство
24 ЕЛ 067968
</t>
  </si>
  <si>
    <t>с. Преображенка,ул. Новая</t>
  </si>
  <si>
    <t>24:02:0000000:1885</t>
  </si>
  <si>
    <t>3102+/-19</t>
  </si>
  <si>
    <t xml:space="preserve">Свидетельство
24 ЕЛ 067967
</t>
  </si>
  <si>
    <t>д. Игинка, ул. Молодежная</t>
  </si>
  <si>
    <t>24:02:0101001:530</t>
  </si>
  <si>
    <t>2170+/-16</t>
  </si>
  <si>
    <t xml:space="preserve">Свидетельство
24 ЕК 990421
</t>
  </si>
  <si>
    <t>д.Игинка, ул. Набережная</t>
  </si>
  <si>
    <t>24:02:0000000:2636</t>
  </si>
  <si>
    <t>3307+/-20</t>
  </si>
  <si>
    <t xml:space="preserve">Свидетельство
24 ЕЛ 152782
</t>
  </si>
  <si>
    <t>с. Преображенка, ул. Южная</t>
  </si>
  <si>
    <t>24:02:6601004:248</t>
  </si>
  <si>
    <t>2440+/-17</t>
  </si>
  <si>
    <t xml:space="preserve"> Свидетельство
24 ЕЛ 369849
</t>
  </si>
  <si>
    <t>с. Большая Салырь, ул. Горная</t>
  </si>
  <si>
    <t>24:02:0000000:2587</t>
  </si>
  <si>
    <t>5409+/-26</t>
  </si>
  <si>
    <t xml:space="preserve">Свидетельство
24 ЕЛ 452678
</t>
  </si>
  <si>
    <t>с. Большая Салырь, ул. Ворошилова</t>
  </si>
  <si>
    <t>24:02:0000000:2586</t>
  </si>
  <si>
    <t>9458+/-34</t>
  </si>
  <si>
    <t xml:space="preserve">Свидетельство
24 ЕЛ 452679
</t>
  </si>
  <si>
    <t>с. Большая Салырь, ул. Школьная</t>
  </si>
  <si>
    <t>24:02:0000000:2584</t>
  </si>
  <si>
    <t>2807+/-19</t>
  </si>
  <si>
    <t>Свидетельство
24 ЕЛ 471389</t>
  </si>
  <si>
    <t>с. Большая Салырь, ул. Клубничная</t>
  </si>
  <si>
    <t>24:02:6602012:221</t>
  </si>
  <si>
    <t>4093+/-22</t>
  </si>
  <si>
    <t xml:space="preserve">Свидетельство
24 ЕЛ 452773
</t>
  </si>
  <si>
    <t>с. Большая Салырь, ул. Овражная</t>
  </si>
  <si>
    <t>24:02:6602013:41</t>
  </si>
  <si>
    <t>682+/-9</t>
  </si>
  <si>
    <t>29.14.2014</t>
  </si>
  <si>
    <t xml:space="preserve">Свидетельство
24 ЕЛ 453286
</t>
  </si>
  <si>
    <t xml:space="preserve"> с. Преображенка, ул. Центральная</t>
  </si>
  <si>
    <t>24:02:0000000:2324</t>
  </si>
  <si>
    <t>3586+/-21</t>
  </si>
  <si>
    <t xml:space="preserve">Свидетельство
24 ЕЛ 165397
</t>
  </si>
  <si>
    <t>с. Преображенка,ул. Цветочная</t>
  </si>
  <si>
    <t>24:02:6601005:141</t>
  </si>
  <si>
    <t>664+/-9</t>
  </si>
  <si>
    <t xml:space="preserve">Свидетельство
24 ЕЛ 165395
</t>
  </si>
  <si>
    <t>с. Преображенка,ул. Березовая</t>
  </si>
  <si>
    <t>24:02:6601004:247</t>
  </si>
  <si>
    <t>2902+/-37</t>
  </si>
  <si>
    <t xml:space="preserve">Свидетельство
24 ЕЛ 152774
</t>
  </si>
  <si>
    <t>с. Большая Салырь, ул. Черных</t>
  </si>
  <si>
    <t>24:02:0000000:1727</t>
  </si>
  <si>
    <t>2756+/-19</t>
  </si>
  <si>
    <t xml:space="preserve">Свидетельство
24 ЕК 987748
</t>
  </si>
  <si>
    <t>д. Саросека, ул. Сосновая</t>
  </si>
  <si>
    <t>24:02:6605001:57</t>
  </si>
  <si>
    <t>4219+/-19</t>
  </si>
  <si>
    <t>Ачинский район контур №5, 21</t>
  </si>
  <si>
    <t>24:02:0201001:470</t>
  </si>
  <si>
    <t>1622+/-28</t>
  </si>
  <si>
    <t xml:space="preserve">Свидетельство
24 ЕЛ 548480
</t>
  </si>
  <si>
    <t>с. Большая Салырь, ул. Восточная</t>
  </si>
  <si>
    <t>24:02:6602006:453</t>
  </si>
  <si>
    <t>1502+/-14</t>
  </si>
  <si>
    <t xml:space="preserve">Свидетельство
24 ЕЛ 452771
</t>
  </si>
  <si>
    <t>Земельный участок для размещения проезжей части улиц</t>
  </si>
  <si>
    <t>д. Игинка</t>
  </si>
  <si>
    <t>24:02:0201001:536</t>
  </si>
  <si>
    <t>3413+/-41</t>
  </si>
  <si>
    <t xml:space="preserve">Свидетельство
24-24-02/031/2014-392
</t>
  </si>
  <si>
    <t xml:space="preserve"> д. Игинка</t>
  </si>
  <si>
    <t>24:02:0201001:578</t>
  </si>
  <si>
    <t>121+/-21</t>
  </si>
  <si>
    <t xml:space="preserve">Свидетельство
24-24-02/031/2014-398
</t>
  </si>
  <si>
    <t>24:02:0201001:496</t>
  </si>
  <si>
    <t>166+/-9</t>
  </si>
  <si>
    <t xml:space="preserve">Свидетельство
24-24-02/031/2014-391
</t>
  </si>
  <si>
    <t>24:02:0201001:576</t>
  </si>
  <si>
    <t>162+/-8</t>
  </si>
  <si>
    <t xml:space="preserve">Свидетельство
24-24-02/031/2014-397
</t>
  </si>
  <si>
    <t>24:02:0201001:584</t>
  </si>
  <si>
    <t>161+/-9</t>
  </si>
  <si>
    <t xml:space="preserve">Свидетельство
24-24-02/031/2014-399
</t>
  </si>
  <si>
    <t>24:02:0201001:566</t>
  </si>
  <si>
    <t>126+/-8</t>
  </si>
  <si>
    <t xml:space="preserve">Свидетельство
24-24-02/031/2014-394
</t>
  </si>
  <si>
    <t xml:space="preserve"> с. Преображенка, ул.Сиреневая</t>
  </si>
  <si>
    <t>24:02:6601005:142</t>
  </si>
  <si>
    <t>1585+/-14</t>
  </si>
  <si>
    <t xml:space="preserve">Свидетельство
ЕЛ 165398
</t>
  </si>
  <si>
    <t xml:space="preserve"> с. Преображенка, ул.Лесная</t>
  </si>
  <si>
    <t>24:02:000000:2452</t>
  </si>
  <si>
    <t>6984+/-29</t>
  </si>
  <si>
    <t xml:space="preserve">Свидетельство
ЕЛ 165399
</t>
  </si>
  <si>
    <t>Земельный участок для садоводства</t>
  </si>
  <si>
    <t>снт. «Сигнал», уч. 24</t>
  </si>
  <si>
    <t>24:02:0602002:371</t>
  </si>
  <si>
    <t xml:space="preserve">Свидетельство
24-002/007/2016-3012
</t>
  </si>
  <si>
    <t>д. Игинка, ул. Солнечная</t>
  </si>
  <si>
    <t>24:02:6603001:357</t>
  </si>
  <si>
    <t>1578+/-14</t>
  </si>
  <si>
    <t xml:space="preserve">Свидетельство 
24/102/2017-2
</t>
  </si>
  <si>
    <t>снт. «Сигнал», уч. 52</t>
  </si>
  <si>
    <t>24:02:0602002:366</t>
  </si>
  <si>
    <t xml:space="preserve">Свидетельство
24:02:0602002:366-24/118/217-2
</t>
  </si>
  <si>
    <t>снт. «Зарница», уч. 61</t>
  </si>
  <si>
    <t>24:02:3301001:29</t>
  </si>
  <si>
    <t xml:space="preserve">Свидетельства
24:02:3301001:29-24/112/2017-4
</t>
  </si>
  <si>
    <t>с/о  «Энергетик», уч. 5</t>
  </si>
  <si>
    <t>24:02:2100001:22</t>
  </si>
  <si>
    <t>Свидетельство №24:02:2100001:22-24/097/2018-2</t>
  </si>
  <si>
    <t>снт. «Зарница», уч. 133</t>
  </si>
  <si>
    <t>24:02:0202001:91</t>
  </si>
  <si>
    <t>Свидетельство №24:02:0202001:91-24/095/2018-2</t>
  </si>
  <si>
    <t>24:02:2100001:47</t>
  </si>
  <si>
    <t xml:space="preserve"> с/о  «Энергетик», уч. 52</t>
  </si>
  <si>
    <t>1500+/-14</t>
  </si>
  <si>
    <t>24:02:5500001:1</t>
  </si>
  <si>
    <t>с/о  «Монтажник», уч.191</t>
  </si>
  <si>
    <t>Земли населенных пунктов</t>
  </si>
  <si>
    <t xml:space="preserve">д.  Большая Салырь, </t>
  </si>
  <si>
    <t>24:02:0000000:1883</t>
  </si>
  <si>
    <t>Свидетельство № 24:02:6601003:425-24/123/2018-1</t>
  </si>
  <si>
    <t>1759+/-15</t>
  </si>
  <si>
    <t>24:02:6603001:757</t>
  </si>
  <si>
    <t>д.Игинка, пер.Ягодный 14А</t>
  </si>
  <si>
    <t>Свидетельство 24:02:6603001:757-24/108/2021-1</t>
  </si>
  <si>
    <t>Земли населенных пунктов (коммунальное обслуживание)</t>
  </si>
  <si>
    <t>963+/-11</t>
  </si>
  <si>
    <t>24:02:6603001:756</t>
  </si>
  <si>
    <t>д.Игинка, ул. Придорожная 5А</t>
  </si>
  <si>
    <t>Свидетельство 24:02:6603001:756-24/110/2021-1</t>
  </si>
  <si>
    <t>Земля для ритуальной деятельности</t>
  </si>
  <si>
    <t xml:space="preserve">д.  Игинка </t>
  </si>
  <si>
    <t>24:02:0201001:981</t>
  </si>
  <si>
    <t>9000+/-33</t>
  </si>
  <si>
    <t>24:02:0201001:981-24/097/2022-1</t>
  </si>
  <si>
    <t xml:space="preserve">с.  Преображенка </t>
  </si>
  <si>
    <t>18186+/-47</t>
  </si>
  <si>
    <t>24:02:0000000:4555</t>
  </si>
  <si>
    <t>24:02:0000000:4555-24/109/2022-1</t>
  </si>
  <si>
    <t>Земли населенных пунктов улично-дорожная сеть)</t>
  </si>
  <si>
    <t>с.Большая Салырь, проход между ул. Ворошилова и Победы</t>
  </si>
  <si>
    <t>24:02:0000000:4583</t>
  </si>
  <si>
    <t>387+/-7</t>
  </si>
  <si>
    <t>Свидетельство 24:02:0000000:4583-24/109/2021-1</t>
  </si>
  <si>
    <t>Итого по подразделу 1.3</t>
  </si>
  <si>
    <t>с. Большая Салырь, ул. Солнечная</t>
  </si>
  <si>
    <t>Итого по разделу 1.</t>
  </si>
  <si>
    <t>Автодорога</t>
  </si>
  <si>
    <t>д.  Игинка, ул. Солнечная</t>
  </si>
  <si>
    <t>262 м.</t>
  </si>
  <si>
    <t>Итого по подразделу 1.4</t>
  </si>
  <si>
    <t>Автомобиль Лада 21074</t>
  </si>
  <si>
    <t>11380200</t>
  </si>
  <si>
    <t>11380342</t>
  </si>
  <si>
    <t>11380515</t>
  </si>
  <si>
    <t>11380546</t>
  </si>
  <si>
    <t>Ограждение металлическое МАФ</t>
  </si>
  <si>
    <t>11030109</t>
  </si>
  <si>
    <t>Остановочный павильон с. Большая Салырь</t>
  </si>
  <si>
    <t>с. Преображенка</t>
  </si>
  <si>
    <t>с. Большая Салырь</t>
  </si>
  <si>
    <t>11030108</t>
  </si>
  <si>
    <t>Сквер памяти погибшим в ВОВ</t>
  </si>
  <si>
    <t>11030020</t>
  </si>
  <si>
    <t xml:space="preserve">Ограждение железобетонное парка культуры и отдыха  </t>
  </si>
  <si>
    <t>11380370</t>
  </si>
  <si>
    <t xml:space="preserve">Концертная сцена парка культуры и отдыха </t>
  </si>
  <si>
    <t>11380369</t>
  </si>
  <si>
    <t>Сооружение «Искусственная неровность» (лежачий полицейский)</t>
  </si>
  <si>
    <t>11380394</t>
  </si>
  <si>
    <t>11380395</t>
  </si>
  <si>
    <t>ИДН «Искусственная дорожная неровность»</t>
  </si>
  <si>
    <t>11380423</t>
  </si>
  <si>
    <t>2018</t>
  </si>
  <si>
    <t>11380424</t>
  </si>
  <si>
    <t xml:space="preserve">Автобусная остановка  </t>
  </si>
  <si>
    <t>д.Игинка</t>
  </si>
  <si>
    <t>11380384</t>
  </si>
  <si>
    <t>Стелла «Главный въезд- лицо деревни»</t>
  </si>
  <si>
    <t>11380385</t>
  </si>
  <si>
    <t xml:space="preserve">Автобусная остановка </t>
  </si>
  <si>
    <t>11380383</t>
  </si>
  <si>
    <t>11380401</t>
  </si>
  <si>
    <t>Пожарная сигнализация</t>
  </si>
  <si>
    <t>11380114</t>
  </si>
  <si>
    <t>с. Преображенка ул. Новая 10-1</t>
  </si>
  <si>
    <t>11380110</t>
  </si>
  <si>
    <t>Принтер Laser jet Pro 400</t>
  </si>
  <si>
    <t>11380272</t>
  </si>
  <si>
    <t>2011</t>
  </si>
  <si>
    <t>11380108</t>
  </si>
  <si>
    <t>Ноутбук LEHOVO</t>
  </si>
  <si>
    <t>11380112</t>
  </si>
  <si>
    <t>Телефакс «Паносоник»</t>
  </si>
  <si>
    <t>11380116</t>
  </si>
  <si>
    <t>11380107</t>
  </si>
  <si>
    <t>Холодильник «Свияга»</t>
  </si>
  <si>
    <t>2009</t>
  </si>
  <si>
    <t>11380118</t>
  </si>
  <si>
    <t>Ноутбук ACER</t>
  </si>
  <si>
    <t>11380111</t>
  </si>
  <si>
    <t>Принтер лазерный 1012</t>
  </si>
  <si>
    <t>11380103</t>
  </si>
  <si>
    <t>Многофункциональное устройство «Канон МF-3228</t>
  </si>
  <si>
    <t>11360020</t>
  </si>
  <si>
    <t>11380090</t>
  </si>
  <si>
    <t>11380094</t>
  </si>
  <si>
    <t>Охранная сигнализация</t>
  </si>
  <si>
    <t>11380289</t>
  </si>
  <si>
    <t>Водонагреватель «Ангел»</t>
  </si>
  <si>
    <t>11380084</t>
  </si>
  <si>
    <t>11380113</t>
  </si>
  <si>
    <t>Моноблок Асer Aspire ZI-612</t>
  </si>
  <si>
    <t>11380379</t>
  </si>
  <si>
    <t>11380380</t>
  </si>
  <si>
    <t>Фотоаппарат «Самсунг»</t>
  </si>
  <si>
    <t>11380117</t>
  </si>
  <si>
    <t>МФУ Kyocara FS-10220MFP FS-1020MFP</t>
  </si>
  <si>
    <t>2020</t>
  </si>
  <si>
    <t>11380514</t>
  </si>
  <si>
    <t>Блок бесперебойного питания</t>
  </si>
  <si>
    <t>11380079</t>
  </si>
  <si>
    <t>Пожарный гидрант</t>
  </si>
  <si>
    <t>11380427</t>
  </si>
  <si>
    <t>11380428</t>
  </si>
  <si>
    <t>11380119</t>
  </si>
  <si>
    <t>Бензотриммер Stihl F-555</t>
  </si>
  <si>
    <t>11380337</t>
  </si>
  <si>
    <t>Бензопила Stihl МS 180 35 см</t>
  </si>
  <si>
    <t>11380382</t>
  </si>
  <si>
    <t>Система видеонаблюдения</t>
  </si>
  <si>
    <t>11380435</t>
  </si>
  <si>
    <t>Офисное кресло</t>
  </si>
  <si>
    <t>11380288</t>
  </si>
  <si>
    <t>11380513</t>
  </si>
  <si>
    <t>11380505</t>
  </si>
  <si>
    <t>Корпусный шкаф для документов полузакрытый 1200*100*370</t>
  </si>
  <si>
    <t>11380506</t>
  </si>
  <si>
    <t>Корпусный шкаф для докментов полузакрытый 1000*2100*390</t>
  </si>
  <si>
    <t>11380508</t>
  </si>
  <si>
    <t>Угловой стол для руководителя с тумбой (3 выдвижных ящика замком)1350/1700*750</t>
  </si>
  <si>
    <t>11380510</t>
  </si>
  <si>
    <t>Электрообогреватель</t>
  </si>
  <si>
    <t>11380154</t>
  </si>
  <si>
    <t>11380156</t>
  </si>
  <si>
    <t>Диван 0657</t>
  </si>
  <si>
    <t>11380523</t>
  </si>
  <si>
    <t>Стеллаж металлический</t>
  </si>
  <si>
    <t>11380142</t>
  </si>
  <si>
    <t>11380143</t>
  </si>
  <si>
    <t>11380144</t>
  </si>
  <si>
    <t>11380145</t>
  </si>
  <si>
    <t>Шарнирная лестница</t>
  </si>
  <si>
    <t>11380147</t>
  </si>
  <si>
    <t>Стеллаж  С-08 т/бук</t>
  </si>
  <si>
    <t>11380287</t>
  </si>
  <si>
    <t>Огнетушитель ранцевый лесной</t>
  </si>
  <si>
    <t>11380097</t>
  </si>
  <si>
    <t>11380098</t>
  </si>
  <si>
    <t>11380099</t>
  </si>
  <si>
    <t>11380100</t>
  </si>
  <si>
    <t>Мемориальная плита</t>
  </si>
  <si>
    <t>11380201</t>
  </si>
  <si>
    <t>Игровой комплекс</t>
  </si>
  <si>
    <t>11380164</t>
  </si>
  <si>
    <t>Карусель</t>
  </si>
  <si>
    <t>11380166</t>
  </si>
  <si>
    <t>Скамья</t>
  </si>
  <si>
    <t>11380186</t>
  </si>
  <si>
    <t>11380187</t>
  </si>
  <si>
    <t>11380188</t>
  </si>
  <si>
    <t>Лаз дикобраз</t>
  </si>
  <si>
    <t>11380170</t>
  </si>
  <si>
    <t>Горка</t>
  </si>
  <si>
    <t>11380331</t>
  </si>
  <si>
    <t>11380321</t>
  </si>
  <si>
    <t>Качели одинарные</t>
  </si>
  <si>
    <t>Качалка-балансир</t>
  </si>
  <si>
    <t>11380323</t>
  </si>
  <si>
    <t>Песочница</t>
  </si>
  <si>
    <t>11380324</t>
  </si>
  <si>
    <t>Рукоход</t>
  </si>
  <si>
    <t>11380325</t>
  </si>
  <si>
    <t>Шведская стенка с турником</t>
  </si>
  <si>
    <t>11380336</t>
  </si>
  <si>
    <t>Лиана</t>
  </si>
  <si>
    <t>11380327</t>
  </si>
  <si>
    <t>Качели балансирующие</t>
  </si>
  <si>
    <t>11380444</t>
  </si>
  <si>
    <t>Качели двойные</t>
  </si>
  <si>
    <t>11380443</t>
  </si>
  <si>
    <t>Игровой комплекс "Деревенька"</t>
  </si>
  <si>
    <t>11380442</t>
  </si>
  <si>
    <t>Снегоуборщик</t>
  </si>
  <si>
    <t>11380524</t>
  </si>
  <si>
    <t>МФУ Куосара Ecosus М273</t>
  </si>
  <si>
    <t>11380449</t>
  </si>
  <si>
    <t>МФУ лазерное Куосара</t>
  </si>
  <si>
    <t>11380525</t>
  </si>
  <si>
    <t>Монитор АОС24</t>
  </si>
  <si>
    <t>11380520</t>
  </si>
  <si>
    <t>Процессор АМД</t>
  </si>
  <si>
    <t>11380527</t>
  </si>
  <si>
    <t>11380528</t>
  </si>
  <si>
    <t xml:space="preserve">
кресло фортуна
</t>
  </si>
  <si>
    <t>11380530</t>
  </si>
  <si>
    <t>11380529</t>
  </si>
  <si>
    <t>11380531</t>
  </si>
  <si>
    <t>сейф МС-530</t>
  </si>
  <si>
    <t>11380141</t>
  </si>
  <si>
    <t>качалка балансир</t>
  </si>
  <si>
    <t>11380541</t>
  </si>
  <si>
    <t>11380540</t>
  </si>
  <si>
    <t>с.Большая Салырь</t>
  </si>
  <si>
    <t>качели одинарные</t>
  </si>
  <si>
    <t>11380538</t>
  </si>
  <si>
    <t>турник с гимнастическими кольцами</t>
  </si>
  <si>
    <t>11380536</t>
  </si>
  <si>
    <t>карусель</t>
  </si>
  <si>
    <t>11380537</t>
  </si>
  <si>
    <t>11380539</t>
  </si>
  <si>
    <t>почвообрабатывающая фреза</t>
  </si>
  <si>
    <t>11380542</t>
  </si>
  <si>
    <t>кардан для почвообрабатывающей фрезы</t>
  </si>
  <si>
    <t>Итого по разделу 2</t>
  </si>
  <si>
    <t>ВСЕГО</t>
  </si>
  <si>
    <t>кресло СН-868 (черный)</t>
  </si>
  <si>
    <t>11380547</t>
  </si>
  <si>
    <t>с. Большая Салырь ул. Победы д.18-1</t>
  </si>
  <si>
    <t>24:02:6602001:215</t>
  </si>
  <si>
    <t>24:02:6602001:208</t>
  </si>
  <si>
    <t>Администрация сельсовета</t>
  </si>
  <si>
    <t>24:02:6603001:349</t>
  </si>
  <si>
    <t xml:space="preserve">Свидетельство 
24-24/002-24/002/003/2015-585/1
</t>
  </si>
  <si>
    <t>24:02:5500001:36</t>
  </si>
  <si>
    <t>с/о «Монтажник», уч. 10</t>
  </si>
  <si>
    <t>Земли населенных пунктов, общего пользования</t>
  </si>
  <si>
    <t>150+/-8</t>
  </si>
  <si>
    <t>24:02:6601003:70</t>
  </si>
  <si>
    <t xml:space="preserve">24:02:6601003:70-24/105/2022-1      09.09.2022           </t>
  </si>
  <si>
    <t>6371+/-28</t>
  </si>
  <si>
    <t>24:02:6601003:431</t>
  </si>
  <si>
    <t>с. Преображенка ул. Школьная, 3"А"</t>
  </si>
  <si>
    <t>с. Преображенка ул. Школьная,</t>
  </si>
  <si>
    <t xml:space="preserve">24:02:6601003:431-24/095/2022-1      30.08.2022           </t>
  </si>
  <si>
    <t>Автомобиль CHEVROLET NIVA 2123000-55</t>
  </si>
  <si>
    <t>Прицеп "Турист"</t>
  </si>
  <si>
    <t>Трактор Русич ТВ -904</t>
  </si>
  <si>
    <t>Трактор Беларус 82.1</t>
  </si>
  <si>
    <t>11380550</t>
  </si>
  <si>
    <t>с.Преображенка        ул. Новая 10-1</t>
  </si>
  <si>
    <t>с.Преображенка        ул. Новая 10-2</t>
  </si>
  <si>
    <t>с.Преображенка        ул. Новая 10-3</t>
  </si>
  <si>
    <t>с.Преображенка        ул. Новая 10-4</t>
  </si>
  <si>
    <t>с.Преображенка        ул. Новая 10-5</t>
  </si>
  <si>
    <t>Полуприцеп-цистерна тракторный</t>
  </si>
  <si>
    <t>11380551</t>
  </si>
  <si>
    <t>Прицеп тракторный самосвальный</t>
  </si>
  <si>
    <t>11380552</t>
  </si>
  <si>
    <t>Корпусный шкаф для документов полузакрытый 1400*2400*390</t>
  </si>
  <si>
    <t>Контейнерные площадки под ТКО</t>
  </si>
  <si>
    <t xml:space="preserve">Контейнерные площадки под ТКО </t>
  </si>
  <si>
    <t>с.Преображенка ул.Рябиновая</t>
  </si>
  <si>
    <t>с.Преображенка, ул.Южная</t>
  </si>
  <si>
    <t>навесное оборудование для трактора РУСИЧ</t>
  </si>
  <si>
    <t>11380560</t>
  </si>
  <si>
    <t>косилка ротационная навесная КРН</t>
  </si>
  <si>
    <t>11380561</t>
  </si>
  <si>
    <t>плуг лесной</t>
  </si>
  <si>
    <t>навесное оборудование для трактора</t>
  </si>
  <si>
    <t>11380562</t>
  </si>
  <si>
    <t>плуг навесной FINIST ПЛН-3-35</t>
  </si>
  <si>
    <t>11380563</t>
  </si>
  <si>
    <t>мусорные баки 5 штук</t>
  </si>
  <si>
    <t>с. Преображенка, ул. Рябиновая</t>
  </si>
  <si>
    <t>Контейнерное оборудование 5штук</t>
  </si>
  <si>
    <t>с.Большая Салырь, ул.Школьная</t>
  </si>
  <si>
    <t>Контейнерное оборудование 10штук</t>
  </si>
  <si>
    <t>с.Большая Салырь, ул.Клубничная</t>
  </si>
  <si>
    <t>Контейнерное оборудование 15 штук</t>
  </si>
  <si>
    <t>с. Преображенка, ул.Центральная и ул. Сиреневая</t>
  </si>
  <si>
    <t>д.Игинка, ул.Придорожная</t>
  </si>
  <si>
    <t>Ограничение и обременение не зарегистрировано</t>
  </si>
  <si>
    <t xml:space="preserve">Свидетельство 24-24/002-24/002/001/2016-8142/2 </t>
  </si>
  <si>
    <t>24:02:6602004:110</t>
  </si>
  <si>
    <t>Свидетельство 24-24/002-24/002/003/2015-2968/4</t>
  </si>
  <si>
    <t>Свидетельство № КУВИ-002/2020-33278714</t>
  </si>
  <si>
    <t>Свидетельство № КУВИ-002/2020-33268884</t>
  </si>
  <si>
    <t>Ачинского района Красноярского края  на 01.01.2024года</t>
  </si>
  <si>
    <t>Свидетельство 24:02:5500001:1-24/097/2018-2</t>
  </si>
  <si>
    <t>Свидетельство 24:02:2100001:47-24/107/2017-2</t>
  </si>
  <si>
    <t>Свидетельство № 004778</t>
  </si>
  <si>
    <t>Свидетельство 24-24/002-24/002/003/2015-589/1</t>
  </si>
  <si>
    <t>Свидетельство 24-24/002-24/002/003/2015-586/1</t>
  </si>
  <si>
    <t>Свидетельство 24-24/002-24/002/003/2015-588/1</t>
  </si>
  <si>
    <t>Свидетельство 24-24-02/006/2013-543</t>
  </si>
  <si>
    <t>ПТС 63 серии НМ № 410715 от 10.04.2012г.</t>
  </si>
  <si>
    <t>ПТС 63 серии ОР № 989515 от 31.08.2017г.</t>
  </si>
  <si>
    <t>ПТС 24 серии РН № 007005 от 01.12.2020г.</t>
  </si>
  <si>
    <t>ПСМ RU серии ТК № 426808 от 09.09.2012г.</t>
  </si>
  <si>
    <t>ПСМ № 364303001738962 от 14.08.2023г.</t>
  </si>
  <si>
    <t>ПСМ BY серии КС № 050200 от 14.08.2012г.</t>
  </si>
  <si>
    <t xml:space="preserve"> Кресло офисное</t>
  </si>
  <si>
    <t>ПСМ № 364301000664337 от 14.08.2023г.</t>
  </si>
  <si>
    <t>20.09.2022</t>
  </si>
  <si>
    <t>групповой учет</t>
  </si>
  <si>
    <t>д.Игинка, ул.Набережная</t>
  </si>
  <si>
    <t>с.Преображенка, ул. Сельская</t>
  </si>
  <si>
    <t>с.Большая Салырь, ул. Горная (1)</t>
  </si>
  <si>
    <t>с.Большая Салырь, ул. Горная (2)</t>
  </si>
  <si>
    <t>с. Большая Салырь, ул.Зеленая</t>
  </si>
  <si>
    <t>с. Большая Салырь, ул.Черных</t>
  </si>
  <si>
    <t>Свидетельство №КУВИ-001/2022-107436085</t>
  </si>
  <si>
    <t>01.07.2022</t>
  </si>
  <si>
    <t>469 м.</t>
  </si>
  <si>
    <t>с.Преображенка, ул.Школьная</t>
  </si>
  <si>
    <t>Свидетельство №24:02:6601003:433-24/095/2023-1</t>
  </si>
  <si>
    <t>16.08.2023</t>
  </si>
  <si>
    <t>760 м.</t>
  </si>
  <si>
    <t>24:02:0000000:4690</t>
  </si>
  <si>
    <t>Свидетельство №24:02:0000000:4690-24/095/2023-1</t>
  </si>
  <si>
    <t>11.08.2023</t>
  </si>
  <si>
    <t>406 м.</t>
  </si>
  <si>
    <t>24:02:6601004:534</t>
  </si>
  <si>
    <t>с.Преображенка, ул.Восточная</t>
  </si>
  <si>
    <t>18.08.2023</t>
  </si>
  <si>
    <t>Свидетельство №24:02:6601004:534-24/095/2023-1</t>
  </si>
  <si>
    <t>с.Преображенка, ул.Центральная</t>
  </si>
  <si>
    <t>587 м.</t>
  </si>
  <si>
    <t>24:02:0000000:4694</t>
  </si>
  <si>
    <t>Свидетельство №24:02:0000000:4694-24/095/2023-1</t>
  </si>
  <si>
    <t>271 м.</t>
  </si>
  <si>
    <t>24:02:6601005:400</t>
  </si>
  <si>
    <t>08.08.2023</t>
  </si>
  <si>
    <t>Свидетельство №24:02:6601005:400-24/095/2023-1</t>
  </si>
  <si>
    <t>с.Преображенка, ул.Цветочная</t>
  </si>
  <si>
    <t>24:02:0000000:4705</t>
  </si>
  <si>
    <t>517 м.</t>
  </si>
  <si>
    <t>Свидетельство №24:02:0000000:4705-24/095/2023-1</t>
  </si>
  <si>
    <t>1056 м.</t>
  </si>
  <si>
    <t>24:02:0000000:4691</t>
  </si>
  <si>
    <t>с.Преображенка, ул.Лесная</t>
  </si>
  <si>
    <t>Свидетельство №24:02:0000000:4691-24/095/2023-1</t>
  </si>
  <si>
    <t>93 м.</t>
  </si>
  <si>
    <t>24:02:0201005:324</t>
  </si>
  <si>
    <t>с.Преображенка, ул.Весенняя</t>
  </si>
  <si>
    <t>10.08.2023</t>
  </si>
  <si>
    <t>Свидетельство №24:02:0201005:4691-24/095/2023-1</t>
  </si>
  <si>
    <t>24:02:0000000:4689</t>
  </si>
  <si>
    <t>01.08.2023</t>
  </si>
  <si>
    <t>Свидетельство №24:02:0000000:4689-24/095/2023-1</t>
  </si>
  <si>
    <t>с.Преображенка, ул.Солнечная</t>
  </si>
  <si>
    <t>865 м.</t>
  </si>
  <si>
    <t>506 м.</t>
  </si>
  <si>
    <t>с.Преображенка, ул.Сиреневая</t>
  </si>
  <si>
    <t>24:02:0000000:4693</t>
  </si>
  <si>
    <t>15.08.2023</t>
  </si>
  <si>
    <t>Свидетельство №24:02:0000000:4693-24/095/2023-1</t>
  </si>
  <si>
    <t>1607 м.</t>
  </si>
  <si>
    <t>24:02:0000000:4692</t>
  </si>
  <si>
    <t>с.Преображенка, ул.Сельская</t>
  </si>
  <si>
    <t>Свидетельство №24:02:0000000:4692-24/095/2023-1</t>
  </si>
  <si>
    <t>652 м.</t>
  </si>
  <si>
    <t>24:02:0000000:4725</t>
  </si>
  <si>
    <t>с.Преображенка, ул.Рябиновая</t>
  </si>
  <si>
    <t>18.09.2023</t>
  </si>
  <si>
    <t>Свидетельство №24:02:0000000:4725-24/095/2023-1</t>
  </si>
  <si>
    <t>391 м.</t>
  </si>
  <si>
    <t>24:02:0201005:325</t>
  </si>
  <si>
    <t>с.Преображенка, ул.Майская</t>
  </si>
  <si>
    <t>374 м.</t>
  </si>
  <si>
    <t>с.Преображенка, ул.им. Е.Н. Чернышева</t>
  </si>
  <si>
    <t>24:02:6601002:423</t>
  </si>
  <si>
    <t>Свидетельство №24:02:0201005:325-24/095/2023-1</t>
  </si>
  <si>
    <t>Свидетельство №24:02:6601002:423-24/095/2023-1</t>
  </si>
  <si>
    <t>657 м.</t>
  </si>
  <si>
    <t>24:02:0000000:4727</t>
  </si>
  <si>
    <t>с.Большая Салырь, ул.Лесная</t>
  </si>
  <si>
    <t>03.10.2023</t>
  </si>
  <si>
    <t>Свидетельство №24:02:0000000:4727-24/095/2023-1</t>
  </si>
  <si>
    <t>не определена</t>
  </si>
  <si>
    <t>1</t>
  </si>
  <si>
    <t>Источник бесперебойного питания</t>
  </si>
  <si>
    <t>11380580</t>
  </si>
  <si>
    <t>администрация с/совета</t>
  </si>
  <si>
    <t>МК №37/23 от 11.12.2023 ООО "Офис+"</t>
  </si>
  <si>
    <t>Шкаф 5секций</t>
  </si>
  <si>
    <t>11380579</t>
  </si>
  <si>
    <t>11380578</t>
  </si>
  <si>
    <t>стол рабочий "Рубин"</t>
  </si>
  <si>
    <t>Площадка  накопления отходов</t>
  </si>
  <si>
    <t>1101120005</t>
  </si>
  <si>
    <t>с. Преображенка ул.Сельская</t>
  </si>
  <si>
    <t>Распоряжение администрации Ачинского р-на от 06.07.2023 №917-Р</t>
  </si>
  <si>
    <t>1101120006</t>
  </si>
  <si>
    <t>д. Игинка ул.Набережная</t>
  </si>
  <si>
    <t>1101120007</t>
  </si>
  <si>
    <t>1101120008</t>
  </si>
  <si>
    <t>1101120009</t>
  </si>
  <si>
    <t>с. Большая Салырь, ул.Горная у дома №37</t>
  </si>
  <si>
    <t>с. Большая Салырь, ул.Горная у дома №7А</t>
  </si>
  <si>
    <t>с. Большая Салырь, ул. Зеленая у дома №19</t>
  </si>
  <si>
    <t>1101120010</t>
  </si>
  <si>
    <t>с. Большая Салырь, ул. Черных у дома №58</t>
  </si>
  <si>
    <t>с.Преображенка, ул.Сельская у дома №31</t>
  </si>
  <si>
    <t>д.Игинка, ул.Набережная у дома №15</t>
  </si>
  <si>
    <t>с.Большая Салырь, ул.Зеленая, у дома №19</t>
  </si>
  <si>
    <t>с.Большая Салырь, ул.Черных, у дома №58</t>
  </si>
  <si>
    <t>с.Большая Салырь, ул.Горная, у дома №37</t>
  </si>
  <si>
    <t>с.Большая Салырь, ул.Горная, у дома №7А</t>
  </si>
  <si>
    <t>МК№353 от 16.06.2023</t>
  </si>
  <si>
    <t>Приказ Министерства сельского хозяйства от 31.07.2023 №772-0 (акт приема-передачи имущества б/н от 09.08.2023)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</si>
</sst>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0" fontId="2" fillId="0" borderId="6" xfId="0" applyFont="1" applyBorder="1" applyAlignment="1">
      <alignment horizontal="right" vertical="top"/>
    </xf>
    <xf numFmtId="0" fontId="2" fillId="0" borderId="1" xfId="0" applyNumberFormat="1" applyFont="1" applyFill="1" applyBorder="1" applyAlignment="1">
      <alignment vertical="top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 wrapText="1"/>
    </xf>
    <xf numFmtId="0" fontId="7" fillId="0" borderId="4" xfId="0" applyFont="1" applyBorder="1" applyAlignment="1"/>
    <xf numFmtId="0" fontId="2" fillId="0" borderId="0" xfId="0" applyFont="1" applyBorder="1" applyAlignment="1">
      <alignment horizontal="center" vertical="top"/>
    </xf>
    <xf numFmtId="0" fontId="7" fillId="0" borderId="1" xfId="0" applyFont="1" applyBorder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vertical="top"/>
    </xf>
    <xf numFmtId="0" fontId="7" fillId="0" borderId="6" xfId="0" applyFont="1" applyBorder="1" applyAlignment="1">
      <alignment vertical="top"/>
    </xf>
    <xf numFmtId="0" fontId="2" fillId="0" borderId="6" xfId="0" applyNumberFormat="1" applyFont="1" applyFill="1" applyBorder="1" applyAlignment="1">
      <alignment vertical="top"/>
    </xf>
    <xf numFmtId="49" fontId="2" fillId="0" borderId="6" xfId="0" applyNumberFormat="1" applyFont="1" applyFill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0" fontId="1" fillId="0" borderId="6" xfId="0" applyFont="1" applyBorder="1"/>
    <xf numFmtId="0" fontId="7" fillId="0" borderId="2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/>
    </xf>
    <xf numFmtId="49" fontId="2" fillId="0" borderId="9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14" fontId="2" fillId="0" borderId="8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4" fontId="2" fillId="0" borderId="4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4" fontId="6" fillId="0" borderId="8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2" fontId="6" fillId="0" borderId="8" xfId="0" applyNumberFormat="1" applyFont="1" applyBorder="1" applyAlignment="1">
      <alignment horizontal="center" vertical="top"/>
    </xf>
    <xf numFmtId="0" fontId="6" fillId="0" borderId="8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4" fontId="2" fillId="0" borderId="8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horizontal="center" vertical="top"/>
    </xf>
    <xf numFmtId="4" fontId="7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right" vertical="top"/>
    </xf>
    <xf numFmtId="0" fontId="6" fillId="0" borderId="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" fontId="6" fillId="0" borderId="8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2" fontId="2" fillId="0" borderId="8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8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0" fontId="2" fillId="0" borderId="8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4" xfId="0" applyNumberFormat="1" applyFont="1" applyFill="1" applyBorder="1" applyAlignment="1">
      <alignment vertical="top"/>
    </xf>
    <xf numFmtId="4" fontId="2" fillId="0" borderId="8" xfId="0" applyNumberFormat="1" applyFont="1" applyBorder="1" applyAlignment="1">
      <alignment horizontal="right" vertical="top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6" fillId="0" borderId="5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/>
    </xf>
    <xf numFmtId="49" fontId="2" fillId="0" borderId="5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10" xfId="0" applyFont="1" applyBorder="1" applyAlignment="1">
      <alignment horizontal="right" vertical="top"/>
    </xf>
    <xf numFmtId="4" fontId="6" fillId="0" borderId="7" xfId="0" applyNumberFormat="1" applyFont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4" fontId="6" fillId="0" borderId="10" xfId="0" applyNumberFormat="1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top"/>
    </xf>
    <xf numFmtId="164" fontId="2" fillId="0" borderId="8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14" fontId="2" fillId="0" borderId="5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4" fontId="2" fillId="0" borderId="8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4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/>
    </xf>
    <xf numFmtId="14" fontId="7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4" fontId="8" fillId="0" borderId="1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textRotation="255"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6" fillId="0" borderId="1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/>
    </xf>
    <xf numFmtId="0" fontId="2" fillId="0" borderId="8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 applyAlignment="1"/>
    <xf numFmtId="0" fontId="7" fillId="0" borderId="6" xfId="0" applyFont="1" applyBorder="1" applyAlignment="1"/>
    <xf numFmtId="0" fontId="2" fillId="0" borderId="8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/>
    <xf numFmtId="0" fontId="2" fillId="0" borderId="2" xfId="0" applyFont="1" applyBorder="1"/>
    <xf numFmtId="0" fontId="2" fillId="0" borderId="9" xfId="0" applyFont="1" applyBorder="1"/>
    <xf numFmtId="0" fontId="6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2" fillId="0" borderId="8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B268"/>
  <sheetViews>
    <sheetView tabSelected="1" view="pageBreakPreview" topLeftCell="A244" zoomScaleNormal="100" zoomScaleSheetLayoutView="100" workbookViewId="0">
      <selection activeCell="GP146" sqref="GP146:GQ146"/>
    </sheetView>
  </sheetViews>
  <sheetFormatPr defaultColWidth="0.85546875" defaultRowHeight="12.75" x14ac:dyDescent="0.2"/>
  <cols>
    <col min="1" max="4" width="0.85546875" style="1" customWidth="1"/>
    <col min="5" max="5" width="0.28515625" style="1" customWidth="1"/>
    <col min="6" max="7" width="0.85546875" style="1" hidden="1" customWidth="1"/>
    <col min="8" max="20" width="0.85546875" style="1" customWidth="1"/>
    <col min="21" max="21" width="5.7109375" style="1" customWidth="1"/>
    <col min="22" max="22" width="3" style="1" hidden="1" customWidth="1"/>
    <col min="23" max="27" width="0.85546875" style="1" hidden="1" customWidth="1"/>
    <col min="28" max="28" width="11.28515625" style="1" hidden="1" customWidth="1"/>
    <col min="29" max="35" width="0.85546875" style="1" customWidth="1"/>
    <col min="36" max="36" width="1.140625" style="1" customWidth="1"/>
    <col min="37" max="37" width="2.140625" style="1" customWidth="1"/>
    <col min="38" max="38" width="2.7109375" style="1" customWidth="1"/>
    <col min="39" max="39" width="5.28515625" style="1" customWidth="1"/>
    <col min="40" max="40" width="2" style="1" hidden="1" customWidth="1"/>
    <col min="41" max="48" width="2.7109375" style="1" hidden="1" customWidth="1"/>
    <col min="49" max="49" width="0.140625" style="1" customWidth="1"/>
    <col min="50" max="57" width="0.85546875" style="1" customWidth="1"/>
    <col min="58" max="58" width="8.85546875" style="1" customWidth="1"/>
    <col min="59" max="60" width="0.85546875" style="1" hidden="1" customWidth="1"/>
    <col min="61" max="61" width="0.5703125" style="1" hidden="1" customWidth="1"/>
    <col min="62" max="62" width="5.7109375" style="1" customWidth="1"/>
    <col min="63" max="70" width="0.5703125" style="1" hidden="1" customWidth="1"/>
    <col min="71" max="71" width="6.5703125" style="1" customWidth="1"/>
    <col min="72" max="75" width="0.85546875" style="1" customWidth="1"/>
    <col min="76" max="76" width="8.28515625" style="1" customWidth="1"/>
    <col min="77" max="79" width="0.85546875" style="1" hidden="1" customWidth="1"/>
    <col min="80" max="80" width="1.5703125" style="1" hidden="1" customWidth="1"/>
    <col min="81" max="81" width="5.140625" style="1" customWidth="1"/>
    <col min="82" max="89" width="0.85546875" style="1" customWidth="1"/>
    <col min="90" max="90" width="0.28515625" style="1" customWidth="1"/>
    <col min="91" max="91" width="5.42578125" style="1" customWidth="1"/>
    <col min="92" max="98" width="0.85546875" style="1" customWidth="1"/>
    <col min="99" max="99" width="7.28515625" style="1" customWidth="1"/>
    <col min="100" max="100" width="1.85546875" style="1" hidden="1" customWidth="1"/>
    <col min="101" max="101" width="0.140625" style="1" customWidth="1"/>
    <col min="102" max="107" width="0.85546875" style="1" customWidth="1"/>
    <col min="108" max="108" width="4.140625" style="1" customWidth="1"/>
    <col min="109" max="109" width="0.140625" style="1" customWidth="1"/>
    <col min="110" max="110" width="5" style="1" hidden="1" customWidth="1"/>
    <col min="111" max="111" width="4.85546875" style="1" hidden="1" customWidth="1"/>
    <col min="112" max="119" width="0.85546875" style="1" customWidth="1"/>
    <col min="120" max="120" width="7.85546875" style="1" customWidth="1"/>
    <col min="121" max="121" width="4.5703125" style="1" customWidth="1"/>
    <col min="122" max="130" width="0.85546875" style="1" customWidth="1"/>
    <col min="131" max="131" width="7.42578125" style="1" customWidth="1"/>
    <col min="132" max="16384" width="0.85546875" style="1"/>
  </cols>
  <sheetData>
    <row r="1" spans="1:131" ht="18.75" x14ac:dyDescent="0.3">
      <c r="A1" s="282" t="s">
        <v>61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4"/>
    </row>
    <row r="2" spans="1:131" ht="18.75" x14ac:dyDescent="0.3">
      <c r="A2" s="7"/>
      <c r="B2" s="6"/>
      <c r="C2" s="283" t="s">
        <v>549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4"/>
    </row>
    <row r="3" spans="1:131" x14ac:dyDescent="0.2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6"/>
      <c r="BU3" s="6"/>
      <c r="BV3" s="6"/>
      <c r="BW3" s="6"/>
      <c r="BX3" s="6"/>
      <c r="BY3" s="6"/>
      <c r="BZ3" s="6"/>
      <c r="CA3" s="6"/>
      <c r="CB3" s="6"/>
      <c r="CC3" s="6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5"/>
    </row>
    <row r="4" spans="1:131" ht="12.75" customHeight="1" x14ac:dyDescent="0.2">
      <c r="A4" s="261" t="s">
        <v>1</v>
      </c>
      <c r="B4" s="262"/>
      <c r="C4" s="262"/>
      <c r="D4" s="262"/>
      <c r="E4" s="262"/>
      <c r="F4" s="262"/>
      <c r="G4" s="263"/>
      <c r="H4" s="261" t="s">
        <v>15</v>
      </c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261" t="s">
        <v>0</v>
      </c>
      <c r="AD4" s="262"/>
      <c r="AE4" s="262"/>
      <c r="AF4" s="262"/>
      <c r="AG4" s="262"/>
      <c r="AH4" s="262"/>
      <c r="AI4" s="262"/>
      <c r="AJ4" s="262"/>
      <c r="AK4" s="263"/>
      <c r="AL4" s="261" t="s">
        <v>2</v>
      </c>
      <c r="AM4" s="262"/>
      <c r="AN4" s="262"/>
      <c r="AO4" s="3"/>
      <c r="AP4" s="3"/>
      <c r="AQ4" s="3"/>
      <c r="AR4" s="3"/>
      <c r="AS4" s="3"/>
      <c r="AT4" s="3"/>
      <c r="AU4" s="3"/>
      <c r="AV4" s="3"/>
      <c r="AW4" s="3"/>
      <c r="AX4" s="260" t="s">
        <v>14</v>
      </c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1" t="s">
        <v>7</v>
      </c>
      <c r="BK4" s="262"/>
      <c r="BL4" s="262"/>
      <c r="BM4" s="262"/>
      <c r="BN4" s="262"/>
      <c r="BO4" s="262"/>
      <c r="BP4" s="262"/>
      <c r="BQ4" s="262"/>
      <c r="BR4" s="262"/>
      <c r="BS4" s="263"/>
      <c r="BT4" s="261" t="s">
        <v>13</v>
      </c>
      <c r="BU4" s="262"/>
      <c r="BV4" s="262"/>
      <c r="BW4" s="262"/>
      <c r="BX4" s="262"/>
      <c r="BY4" s="262"/>
      <c r="BZ4" s="262"/>
      <c r="CA4" s="262"/>
      <c r="CB4" s="262"/>
      <c r="CC4" s="263"/>
      <c r="CD4" s="202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13"/>
    </row>
    <row r="5" spans="1:131" ht="135.94999999999999" customHeight="1" x14ac:dyDescent="0.2">
      <c r="A5" s="264"/>
      <c r="B5" s="265"/>
      <c r="C5" s="265"/>
      <c r="D5" s="265"/>
      <c r="E5" s="265"/>
      <c r="F5" s="265"/>
      <c r="G5" s="266"/>
      <c r="H5" s="264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6"/>
      <c r="AC5" s="264"/>
      <c r="AD5" s="265"/>
      <c r="AE5" s="265"/>
      <c r="AF5" s="265"/>
      <c r="AG5" s="265"/>
      <c r="AH5" s="265"/>
      <c r="AI5" s="265"/>
      <c r="AJ5" s="265"/>
      <c r="AK5" s="266"/>
      <c r="AL5" s="264"/>
      <c r="AM5" s="265"/>
      <c r="AN5" s="265"/>
      <c r="AO5" s="4"/>
      <c r="AP5" s="4"/>
      <c r="AQ5" s="4"/>
      <c r="AR5" s="4"/>
      <c r="AS5" s="4"/>
      <c r="AT5" s="4"/>
      <c r="AU5" s="4"/>
      <c r="AV5" s="4"/>
      <c r="AW5" s="4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4"/>
      <c r="BK5" s="265"/>
      <c r="BL5" s="265"/>
      <c r="BM5" s="265"/>
      <c r="BN5" s="265"/>
      <c r="BO5" s="265"/>
      <c r="BP5" s="265"/>
      <c r="BQ5" s="265"/>
      <c r="BR5" s="265"/>
      <c r="BS5" s="266"/>
      <c r="BT5" s="264"/>
      <c r="BU5" s="265"/>
      <c r="BV5" s="265"/>
      <c r="BW5" s="265"/>
      <c r="BX5" s="265"/>
      <c r="BY5" s="265"/>
      <c r="BZ5" s="265"/>
      <c r="CA5" s="265"/>
      <c r="CB5" s="265"/>
      <c r="CC5" s="266"/>
      <c r="CD5" s="147" t="s">
        <v>8</v>
      </c>
      <c r="CE5" s="148"/>
      <c r="CF5" s="148"/>
      <c r="CG5" s="148"/>
      <c r="CH5" s="148"/>
      <c r="CI5" s="148"/>
      <c r="CJ5" s="148"/>
      <c r="CK5" s="148"/>
      <c r="CL5" s="148"/>
      <c r="CM5" s="175"/>
      <c r="CN5" s="147" t="s">
        <v>9</v>
      </c>
      <c r="CO5" s="148"/>
      <c r="CP5" s="148"/>
      <c r="CQ5" s="148"/>
      <c r="CR5" s="148"/>
      <c r="CS5" s="148"/>
      <c r="CT5" s="148"/>
      <c r="CU5" s="148"/>
      <c r="CV5" s="148"/>
      <c r="CW5" s="175"/>
      <c r="CX5" s="147" t="s">
        <v>5</v>
      </c>
      <c r="CY5" s="148"/>
      <c r="CZ5" s="148"/>
      <c r="DA5" s="148"/>
      <c r="DB5" s="148"/>
      <c r="DC5" s="148"/>
      <c r="DD5" s="148"/>
      <c r="DE5" s="148"/>
      <c r="DF5" s="148"/>
      <c r="DG5" s="175"/>
      <c r="DH5" s="147" t="s">
        <v>6</v>
      </c>
      <c r="DI5" s="148"/>
      <c r="DJ5" s="148"/>
      <c r="DK5" s="148"/>
      <c r="DL5" s="148"/>
      <c r="DM5" s="148"/>
      <c r="DN5" s="148"/>
      <c r="DO5" s="148"/>
      <c r="DP5" s="148"/>
      <c r="DQ5" s="175"/>
      <c r="DR5" s="147" t="s">
        <v>10</v>
      </c>
      <c r="DS5" s="148"/>
      <c r="DT5" s="148"/>
      <c r="DU5" s="148"/>
      <c r="DV5" s="148"/>
      <c r="DW5" s="148"/>
      <c r="DX5" s="148"/>
      <c r="DY5" s="148"/>
      <c r="DZ5" s="148"/>
      <c r="EA5" s="175"/>
    </row>
    <row r="6" spans="1:131" ht="17.25" customHeight="1" x14ac:dyDescent="0.2">
      <c r="A6" s="38"/>
      <c r="B6" s="195" t="s">
        <v>35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7"/>
    </row>
    <row r="7" spans="1:131" ht="17.649999999999999" customHeight="1" x14ac:dyDescent="0.2">
      <c r="A7" s="191" t="s">
        <v>36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9"/>
    </row>
    <row r="8" spans="1:131" ht="36" customHeight="1" x14ac:dyDescent="0.2">
      <c r="A8" s="221">
        <v>1</v>
      </c>
      <c r="B8" s="258"/>
      <c r="C8" s="258"/>
      <c r="D8" s="258"/>
      <c r="E8" s="258"/>
      <c r="F8" s="258"/>
      <c r="G8" s="259"/>
      <c r="H8" s="275" t="s">
        <v>3</v>
      </c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7"/>
      <c r="AC8" s="248">
        <v>1988</v>
      </c>
      <c r="AD8" s="249"/>
      <c r="AE8" s="249"/>
      <c r="AF8" s="249"/>
      <c r="AG8" s="249"/>
      <c r="AH8" s="249"/>
      <c r="AI8" s="249"/>
      <c r="AJ8" s="249"/>
      <c r="AK8" s="250"/>
      <c r="AL8" s="273">
        <v>79.099999999999994</v>
      </c>
      <c r="AM8" s="274"/>
      <c r="AN8" s="274"/>
      <c r="AO8" s="21"/>
      <c r="AP8" s="21"/>
      <c r="AQ8" s="21"/>
      <c r="AR8" s="21"/>
      <c r="AS8" s="21"/>
      <c r="AT8" s="21"/>
      <c r="AU8" s="21"/>
      <c r="AV8" s="21"/>
      <c r="AW8" s="21"/>
      <c r="AX8" s="270" t="s">
        <v>62</v>
      </c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2"/>
      <c r="BJ8" s="154" t="s">
        <v>63</v>
      </c>
      <c r="BK8" s="155"/>
      <c r="BL8" s="155"/>
      <c r="BM8" s="155"/>
      <c r="BN8" s="155"/>
      <c r="BO8" s="155"/>
      <c r="BP8" s="155"/>
      <c r="BQ8" s="155"/>
      <c r="BR8" s="155"/>
      <c r="BS8" s="156"/>
      <c r="BT8" s="267" t="s">
        <v>64</v>
      </c>
      <c r="BU8" s="268"/>
      <c r="BV8" s="268"/>
      <c r="BW8" s="268"/>
      <c r="BX8" s="268"/>
      <c r="BY8" s="268"/>
      <c r="BZ8" s="268"/>
      <c r="CA8" s="268"/>
      <c r="CB8" s="268"/>
      <c r="CC8" s="269"/>
      <c r="CD8" s="160"/>
      <c r="CE8" s="146"/>
      <c r="CF8" s="146"/>
      <c r="CG8" s="146"/>
      <c r="CH8" s="146"/>
      <c r="CI8" s="146"/>
      <c r="CJ8" s="146"/>
      <c r="CK8" s="146"/>
      <c r="CL8" s="146"/>
      <c r="CM8" s="171"/>
      <c r="CN8" s="281">
        <v>784683.07</v>
      </c>
      <c r="CO8" s="205"/>
      <c r="CP8" s="205"/>
      <c r="CQ8" s="205"/>
      <c r="CR8" s="205"/>
      <c r="CS8" s="205"/>
      <c r="CT8" s="205"/>
      <c r="CU8" s="205"/>
      <c r="CV8" s="205"/>
      <c r="CW8" s="206"/>
      <c r="CX8" s="210">
        <v>41813</v>
      </c>
      <c r="CY8" s="148"/>
      <c r="CZ8" s="148"/>
      <c r="DA8" s="148"/>
      <c r="DB8" s="148"/>
      <c r="DC8" s="148"/>
      <c r="DD8" s="148"/>
      <c r="DE8" s="148"/>
      <c r="DF8" s="148"/>
      <c r="DG8" s="175"/>
      <c r="DH8" s="202" t="s">
        <v>65</v>
      </c>
      <c r="DI8" s="203"/>
      <c r="DJ8" s="203"/>
      <c r="DK8" s="203"/>
      <c r="DL8" s="203"/>
      <c r="DM8" s="203"/>
      <c r="DN8" s="203"/>
      <c r="DO8" s="203"/>
      <c r="DP8" s="203"/>
      <c r="DQ8" s="213"/>
      <c r="DR8" s="157" t="s">
        <v>543</v>
      </c>
      <c r="DS8" s="166"/>
      <c r="DT8" s="166"/>
      <c r="DU8" s="166"/>
      <c r="DV8" s="166"/>
      <c r="DW8" s="166"/>
      <c r="DX8" s="166"/>
      <c r="DY8" s="166"/>
      <c r="DZ8" s="166"/>
      <c r="EA8" s="167"/>
    </row>
    <row r="9" spans="1:131" ht="35.25" customHeight="1" x14ac:dyDescent="0.2">
      <c r="A9" s="221">
        <v>2</v>
      </c>
      <c r="B9" s="258"/>
      <c r="C9" s="258"/>
      <c r="D9" s="258"/>
      <c r="E9" s="258"/>
      <c r="F9" s="258"/>
      <c r="G9" s="259"/>
      <c r="H9" s="275" t="s">
        <v>3</v>
      </c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7"/>
      <c r="AC9" s="248">
        <v>1986</v>
      </c>
      <c r="AD9" s="249"/>
      <c r="AE9" s="249"/>
      <c r="AF9" s="249"/>
      <c r="AG9" s="249"/>
      <c r="AH9" s="249"/>
      <c r="AI9" s="249"/>
      <c r="AJ9" s="249"/>
      <c r="AK9" s="250"/>
      <c r="AL9" s="316">
        <v>65</v>
      </c>
      <c r="AM9" s="317"/>
      <c r="AN9" s="317"/>
      <c r="AO9" s="21"/>
      <c r="AP9" s="21"/>
      <c r="AQ9" s="21"/>
      <c r="AR9" s="21"/>
      <c r="AS9" s="21"/>
      <c r="AT9" s="21"/>
      <c r="AU9" s="21"/>
      <c r="AV9" s="21"/>
      <c r="AW9" s="21"/>
      <c r="AX9" s="270" t="s">
        <v>66</v>
      </c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2"/>
      <c r="BJ9" s="154" t="s">
        <v>63</v>
      </c>
      <c r="BK9" s="155"/>
      <c r="BL9" s="155"/>
      <c r="BM9" s="155"/>
      <c r="BN9" s="155"/>
      <c r="BO9" s="155"/>
      <c r="BP9" s="155"/>
      <c r="BQ9" s="155"/>
      <c r="BR9" s="155"/>
      <c r="BS9" s="156"/>
      <c r="BT9" s="267" t="s">
        <v>67</v>
      </c>
      <c r="BU9" s="268"/>
      <c r="BV9" s="268"/>
      <c r="BW9" s="268"/>
      <c r="BX9" s="268"/>
      <c r="BY9" s="268"/>
      <c r="BZ9" s="268"/>
      <c r="CA9" s="268"/>
      <c r="CB9" s="268"/>
      <c r="CC9" s="269"/>
      <c r="CD9" s="160"/>
      <c r="CE9" s="146"/>
      <c r="CF9" s="146"/>
      <c r="CG9" s="146"/>
      <c r="CH9" s="146"/>
      <c r="CI9" s="146"/>
      <c r="CJ9" s="146"/>
      <c r="CK9" s="146"/>
      <c r="CL9" s="146"/>
      <c r="CM9" s="171"/>
      <c r="CN9" s="281">
        <v>634976.55000000005</v>
      </c>
      <c r="CO9" s="205"/>
      <c r="CP9" s="205"/>
      <c r="CQ9" s="205"/>
      <c r="CR9" s="205"/>
      <c r="CS9" s="205"/>
      <c r="CT9" s="205"/>
      <c r="CU9" s="205"/>
      <c r="CV9" s="205"/>
      <c r="CW9" s="206"/>
      <c r="CX9" s="210">
        <v>42692</v>
      </c>
      <c r="CY9" s="148"/>
      <c r="CZ9" s="148"/>
      <c r="DA9" s="148"/>
      <c r="DB9" s="148"/>
      <c r="DC9" s="148"/>
      <c r="DD9" s="148"/>
      <c r="DE9" s="148"/>
      <c r="DF9" s="148"/>
      <c r="DG9" s="175"/>
      <c r="DH9" s="202" t="s">
        <v>68</v>
      </c>
      <c r="DI9" s="203"/>
      <c r="DJ9" s="203"/>
      <c r="DK9" s="203"/>
      <c r="DL9" s="203"/>
      <c r="DM9" s="203"/>
      <c r="DN9" s="203"/>
      <c r="DO9" s="203"/>
      <c r="DP9" s="203"/>
      <c r="DQ9" s="213"/>
      <c r="DR9" s="157" t="s">
        <v>543</v>
      </c>
      <c r="DS9" s="166"/>
      <c r="DT9" s="166"/>
      <c r="DU9" s="166"/>
      <c r="DV9" s="166"/>
      <c r="DW9" s="166"/>
      <c r="DX9" s="166"/>
      <c r="DY9" s="166"/>
      <c r="DZ9" s="166"/>
      <c r="EA9" s="167"/>
    </row>
    <row r="10" spans="1:131" s="8" customFormat="1" ht="42" customHeight="1" x14ac:dyDescent="0.2">
      <c r="A10" s="221">
        <v>3</v>
      </c>
      <c r="B10" s="258"/>
      <c r="C10" s="258"/>
      <c r="D10" s="258"/>
      <c r="E10" s="258"/>
      <c r="F10" s="258"/>
      <c r="G10" s="259"/>
      <c r="H10" s="275" t="s">
        <v>3</v>
      </c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7"/>
      <c r="AC10" s="248">
        <v>1975</v>
      </c>
      <c r="AD10" s="249"/>
      <c r="AE10" s="249"/>
      <c r="AF10" s="249"/>
      <c r="AG10" s="249"/>
      <c r="AH10" s="249"/>
      <c r="AI10" s="249"/>
      <c r="AJ10" s="249"/>
      <c r="AK10" s="250"/>
      <c r="AL10" s="273">
        <v>60.3</v>
      </c>
      <c r="AM10" s="274"/>
      <c r="AN10" s="274"/>
      <c r="AO10" s="29"/>
      <c r="AP10" s="29"/>
      <c r="AQ10" s="29"/>
      <c r="AR10" s="29"/>
      <c r="AS10" s="29"/>
      <c r="AT10" s="29"/>
      <c r="AU10" s="29"/>
      <c r="AV10" s="29"/>
      <c r="AW10" s="29"/>
      <c r="AX10" s="278" t="s">
        <v>69</v>
      </c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80"/>
      <c r="BJ10" s="154" t="s">
        <v>63</v>
      </c>
      <c r="BK10" s="155"/>
      <c r="BL10" s="155"/>
      <c r="BM10" s="155"/>
      <c r="BN10" s="155"/>
      <c r="BO10" s="155"/>
      <c r="BP10" s="155"/>
      <c r="BQ10" s="155"/>
      <c r="BR10" s="155"/>
      <c r="BS10" s="156"/>
      <c r="BT10" s="267" t="s">
        <v>70</v>
      </c>
      <c r="BU10" s="268"/>
      <c r="BV10" s="268"/>
      <c r="BW10" s="268"/>
      <c r="BX10" s="268"/>
      <c r="BY10" s="268"/>
      <c r="BZ10" s="268"/>
      <c r="CA10" s="268"/>
      <c r="CB10" s="268"/>
      <c r="CC10" s="269"/>
      <c r="CD10" s="257"/>
      <c r="CE10" s="258"/>
      <c r="CF10" s="258"/>
      <c r="CG10" s="258"/>
      <c r="CH10" s="258"/>
      <c r="CI10" s="258"/>
      <c r="CJ10" s="258"/>
      <c r="CK10" s="258"/>
      <c r="CL10" s="258"/>
      <c r="CM10" s="259"/>
      <c r="CN10" s="257">
        <v>665577.9</v>
      </c>
      <c r="CO10" s="258"/>
      <c r="CP10" s="258"/>
      <c r="CQ10" s="258"/>
      <c r="CR10" s="258"/>
      <c r="CS10" s="258"/>
      <c r="CT10" s="258"/>
      <c r="CU10" s="258"/>
      <c r="CV10" s="258"/>
      <c r="CW10" s="259"/>
      <c r="CX10" s="210">
        <v>43283</v>
      </c>
      <c r="CY10" s="148"/>
      <c r="CZ10" s="148"/>
      <c r="DA10" s="148"/>
      <c r="DB10" s="148"/>
      <c r="DC10" s="148"/>
      <c r="DD10" s="148"/>
      <c r="DE10" s="148"/>
      <c r="DF10" s="148"/>
      <c r="DG10" s="175"/>
      <c r="DH10" s="202" t="s">
        <v>71</v>
      </c>
      <c r="DI10" s="203"/>
      <c r="DJ10" s="203"/>
      <c r="DK10" s="203"/>
      <c r="DL10" s="203"/>
      <c r="DM10" s="203"/>
      <c r="DN10" s="203"/>
      <c r="DO10" s="203"/>
      <c r="DP10" s="203"/>
      <c r="DQ10" s="213"/>
      <c r="DR10" s="157" t="s">
        <v>543</v>
      </c>
      <c r="DS10" s="166"/>
      <c r="DT10" s="166"/>
      <c r="DU10" s="166"/>
      <c r="DV10" s="166"/>
      <c r="DW10" s="166"/>
      <c r="DX10" s="166"/>
      <c r="DY10" s="166"/>
      <c r="DZ10" s="166"/>
      <c r="EA10" s="167"/>
    </row>
    <row r="11" spans="1:131" ht="38.25" customHeight="1" x14ac:dyDescent="0.2">
      <c r="A11" s="221">
        <v>4</v>
      </c>
      <c r="B11" s="258"/>
      <c r="C11" s="258"/>
      <c r="D11" s="258"/>
      <c r="E11" s="258"/>
      <c r="F11" s="258"/>
      <c r="G11" s="259"/>
      <c r="H11" s="275" t="s">
        <v>3</v>
      </c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7"/>
      <c r="AC11" s="248">
        <v>1972</v>
      </c>
      <c r="AD11" s="249"/>
      <c r="AE11" s="249"/>
      <c r="AF11" s="249"/>
      <c r="AG11" s="249"/>
      <c r="AH11" s="249"/>
      <c r="AI11" s="249"/>
      <c r="AJ11" s="249"/>
      <c r="AK11" s="250"/>
      <c r="AL11" s="273">
        <v>29.3</v>
      </c>
      <c r="AM11" s="274"/>
      <c r="AN11" s="274"/>
      <c r="AO11" s="29"/>
      <c r="AP11" s="29"/>
      <c r="AQ11" s="29"/>
      <c r="AR11" s="29"/>
      <c r="AS11" s="29"/>
      <c r="AT11" s="29"/>
      <c r="AU11" s="29"/>
      <c r="AV11" s="29"/>
      <c r="AW11" s="29"/>
      <c r="AX11" s="278" t="s">
        <v>72</v>
      </c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80"/>
      <c r="BJ11" s="154" t="s">
        <v>63</v>
      </c>
      <c r="BK11" s="155"/>
      <c r="BL11" s="155"/>
      <c r="BM11" s="155"/>
      <c r="BN11" s="155"/>
      <c r="BO11" s="155"/>
      <c r="BP11" s="155"/>
      <c r="BQ11" s="155"/>
      <c r="BR11" s="155"/>
      <c r="BS11" s="156"/>
      <c r="BT11" s="267" t="s">
        <v>73</v>
      </c>
      <c r="BU11" s="268"/>
      <c r="BV11" s="268"/>
      <c r="BW11" s="268"/>
      <c r="BX11" s="268"/>
      <c r="BY11" s="268"/>
      <c r="BZ11" s="268"/>
      <c r="CA11" s="268"/>
      <c r="CB11" s="268"/>
      <c r="CC11" s="269"/>
      <c r="CD11" s="257"/>
      <c r="CE11" s="258"/>
      <c r="CF11" s="258"/>
      <c r="CG11" s="258"/>
      <c r="CH11" s="258"/>
      <c r="CI11" s="258"/>
      <c r="CJ11" s="258"/>
      <c r="CK11" s="258"/>
      <c r="CL11" s="258"/>
      <c r="CM11" s="259"/>
      <c r="CN11" s="257">
        <v>299259.07</v>
      </c>
      <c r="CO11" s="258"/>
      <c r="CP11" s="258"/>
      <c r="CQ11" s="258"/>
      <c r="CR11" s="258"/>
      <c r="CS11" s="258"/>
      <c r="CT11" s="258"/>
      <c r="CU11" s="258"/>
      <c r="CV11" s="258"/>
      <c r="CW11" s="259"/>
      <c r="CX11" s="210">
        <v>43280</v>
      </c>
      <c r="CY11" s="148"/>
      <c r="CZ11" s="148"/>
      <c r="DA11" s="148"/>
      <c r="DB11" s="148"/>
      <c r="DC11" s="148"/>
      <c r="DD11" s="148"/>
      <c r="DE11" s="148"/>
      <c r="DF11" s="148"/>
      <c r="DG11" s="175"/>
      <c r="DH11" s="202" t="s">
        <v>74</v>
      </c>
      <c r="DI11" s="203"/>
      <c r="DJ11" s="203"/>
      <c r="DK11" s="203"/>
      <c r="DL11" s="203"/>
      <c r="DM11" s="203"/>
      <c r="DN11" s="203"/>
      <c r="DO11" s="203"/>
      <c r="DP11" s="203"/>
      <c r="DQ11" s="213"/>
      <c r="DR11" s="157" t="s">
        <v>543</v>
      </c>
      <c r="DS11" s="166"/>
      <c r="DT11" s="166"/>
      <c r="DU11" s="166"/>
      <c r="DV11" s="166"/>
      <c r="DW11" s="166"/>
      <c r="DX11" s="166"/>
      <c r="DY11" s="166"/>
      <c r="DZ11" s="166"/>
      <c r="EA11" s="167"/>
    </row>
    <row r="12" spans="1:131" ht="34.5" customHeight="1" x14ac:dyDescent="0.2">
      <c r="A12" s="221">
        <v>5</v>
      </c>
      <c r="B12" s="258"/>
      <c r="C12" s="258"/>
      <c r="D12" s="258"/>
      <c r="E12" s="258"/>
      <c r="F12" s="258"/>
      <c r="G12" s="259"/>
      <c r="H12" s="275" t="s">
        <v>3</v>
      </c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7"/>
      <c r="AC12" s="248">
        <v>1975</v>
      </c>
      <c r="AD12" s="249"/>
      <c r="AE12" s="249"/>
      <c r="AF12" s="249"/>
      <c r="AG12" s="249"/>
      <c r="AH12" s="249"/>
      <c r="AI12" s="249"/>
      <c r="AJ12" s="249"/>
      <c r="AK12" s="250"/>
      <c r="AL12" s="273">
        <v>68.599999999999994</v>
      </c>
      <c r="AM12" s="274"/>
      <c r="AN12" s="274"/>
      <c r="AO12" s="29"/>
      <c r="AP12" s="29"/>
      <c r="AQ12" s="29"/>
      <c r="AR12" s="29"/>
      <c r="AS12" s="29"/>
      <c r="AT12" s="29"/>
      <c r="AU12" s="29"/>
      <c r="AV12" s="29"/>
      <c r="AW12" s="29"/>
      <c r="AX12" s="278" t="s">
        <v>75</v>
      </c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80"/>
      <c r="BJ12" s="154" t="s">
        <v>63</v>
      </c>
      <c r="BK12" s="155"/>
      <c r="BL12" s="155"/>
      <c r="BM12" s="155"/>
      <c r="BN12" s="155"/>
      <c r="BO12" s="155"/>
      <c r="BP12" s="155"/>
      <c r="BQ12" s="155"/>
      <c r="BR12" s="155"/>
      <c r="BS12" s="156"/>
      <c r="BT12" s="267" t="s">
        <v>76</v>
      </c>
      <c r="BU12" s="268"/>
      <c r="BV12" s="268"/>
      <c r="BW12" s="268"/>
      <c r="BX12" s="268"/>
      <c r="BY12" s="268"/>
      <c r="BZ12" s="268"/>
      <c r="CA12" s="268"/>
      <c r="CB12" s="268"/>
      <c r="CC12" s="269"/>
      <c r="CD12" s="221"/>
      <c r="CE12" s="258"/>
      <c r="CF12" s="258"/>
      <c r="CG12" s="258"/>
      <c r="CH12" s="258"/>
      <c r="CI12" s="258"/>
      <c r="CJ12" s="258"/>
      <c r="CK12" s="258"/>
      <c r="CL12" s="258"/>
      <c r="CM12" s="259"/>
      <c r="CN12" s="257">
        <v>670144.14</v>
      </c>
      <c r="CO12" s="258"/>
      <c r="CP12" s="258"/>
      <c r="CQ12" s="258"/>
      <c r="CR12" s="258"/>
      <c r="CS12" s="258"/>
      <c r="CT12" s="258"/>
      <c r="CU12" s="258"/>
      <c r="CV12" s="258"/>
      <c r="CW12" s="259"/>
      <c r="CX12" s="210">
        <v>42779</v>
      </c>
      <c r="CY12" s="148"/>
      <c r="CZ12" s="148"/>
      <c r="DA12" s="148"/>
      <c r="DB12" s="148"/>
      <c r="DC12" s="148"/>
      <c r="DD12" s="148"/>
      <c r="DE12" s="148"/>
      <c r="DF12" s="148"/>
      <c r="DG12" s="175"/>
      <c r="DH12" s="202" t="s">
        <v>544</v>
      </c>
      <c r="DI12" s="203"/>
      <c r="DJ12" s="203"/>
      <c r="DK12" s="203"/>
      <c r="DL12" s="203"/>
      <c r="DM12" s="203"/>
      <c r="DN12" s="203"/>
      <c r="DO12" s="203"/>
      <c r="DP12" s="203"/>
      <c r="DQ12" s="213"/>
      <c r="DR12" s="157" t="s">
        <v>543</v>
      </c>
      <c r="DS12" s="166"/>
      <c r="DT12" s="166"/>
      <c r="DU12" s="166"/>
      <c r="DV12" s="166"/>
      <c r="DW12" s="166"/>
      <c r="DX12" s="166"/>
      <c r="DY12" s="166"/>
      <c r="DZ12" s="166"/>
      <c r="EA12" s="167"/>
    </row>
    <row r="13" spans="1:131" ht="40.5" customHeight="1" x14ac:dyDescent="0.2">
      <c r="A13" s="221">
        <v>6</v>
      </c>
      <c r="B13" s="258"/>
      <c r="C13" s="258"/>
      <c r="D13" s="258"/>
      <c r="E13" s="258"/>
      <c r="F13" s="258"/>
      <c r="G13" s="259"/>
      <c r="H13" s="275" t="s">
        <v>77</v>
      </c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7"/>
      <c r="AC13" s="248">
        <v>1970</v>
      </c>
      <c r="AD13" s="249"/>
      <c r="AE13" s="249"/>
      <c r="AF13" s="249"/>
      <c r="AG13" s="249"/>
      <c r="AH13" s="249"/>
      <c r="AI13" s="249"/>
      <c r="AJ13" s="249"/>
      <c r="AK13" s="250"/>
      <c r="AL13" s="273">
        <v>33.08</v>
      </c>
      <c r="AM13" s="274"/>
      <c r="AN13" s="274"/>
      <c r="AO13" s="29"/>
      <c r="AP13" s="29"/>
      <c r="AQ13" s="29"/>
      <c r="AR13" s="29"/>
      <c r="AS13" s="29"/>
      <c r="AT13" s="29"/>
      <c r="AU13" s="29"/>
      <c r="AV13" s="29"/>
      <c r="AW13" s="29"/>
      <c r="AX13" s="278" t="s">
        <v>490</v>
      </c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80"/>
      <c r="BJ13" s="154" t="s">
        <v>63</v>
      </c>
      <c r="BK13" s="155"/>
      <c r="BL13" s="155"/>
      <c r="BM13" s="155"/>
      <c r="BN13" s="155"/>
      <c r="BO13" s="155"/>
      <c r="BP13" s="155"/>
      <c r="BQ13" s="155"/>
      <c r="BR13" s="155"/>
      <c r="BS13" s="156"/>
      <c r="BT13" s="267" t="s">
        <v>78</v>
      </c>
      <c r="BU13" s="268"/>
      <c r="BV13" s="268"/>
      <c r="BW13" s="268"/>
      <c r="BX13" s="268"/>
      <c r="BY13" s="268"/>
      <c r="BZ13" s="268"/>
      <c r="CA13" s="268"/>
      <c r="CB13" s="268"/>
      <c r="CC13" s="269"/>
      <c r="CD13" s="257"/>
      <c r="CE13" s="258"/>
      <c r="CF13" s="258"/>
      <c r="CG13" s="258"/>
      <c r="CH13" s="258"/>
      <c r="CI13" s="258"/>
      <c r="CJ13" s="258"/>
      <c r="CK13" s="258"/>
      <c r="CL13" s="258"/>
      <c r="CM13" s="259"/>
      <c r="CN13" s="257">
        <v>319679.48</v>
      </c>
      <c r="CO13" s="258"/>
      <c r="CP13" s="258"/>
      <c r="CQ13" s="258"/>
      <c r="CR13" s="258"/>
      <c r="CS13" s="258"/>
      <c r="CT13" s="258"/>
      <c r="CU13" s="258"/>
      <c r="CV13" s="258"/>
      <c r="CW13" s="259"/>
      <c r="CX13" s="210">
        <v>25569</v>
      </c>
      <c r="CY13" s="252"/>
      <c r="CZ13" s="252"/>
      <c r="DA13" s="252"/>
      <c r="DB13" s="252"/>
      <c r="DC13" s="252"/>
      <c r="DD13" s="252"/>
      <c r="DE13" s="252"/>
      <c r="DF13" s="252"/>
      <c r="DG13" s="253"/>
      <c r="DH13" s="202" t="s">
        <v>547</v>
      </c>
      <c r="DI13" s="203"/>
      <c r="DJ13" s="203"/>
      <c r="DK13" s="203"/>
      <c r="DL13" s="203"/>
      <c r="DM13" s="203"/>
      <c r="DN13" s="203"/>
      <c r="DO13" s="203"/>
      <c r="DP13" s="203"/>
      <c r="DQ13" s="213"/>
      <c r="DR13" s="157" t="s">
        <v>543</v>
      </c>
      <c r="DS13" s="166"/>
      <c r="DT13" s="166"/>
      <c r="DU13" s="166"/>
      <c r="DV13" s="166"/>
      <c r="DW13" s="166"/>
      <c r="DX13" s="166"/>
      <c r="DY13" s="166"/>
      <c r="DZ13" s="166"/>
      <c r="EA13" s="167"/>
    </row>
    <row r="14" spans="1:131" ht="38.25" customHeight="1" x14ac:dyDescent="0.2">
      <c r="A14" s="221">
        <v>7</v>
      </c>
      <c r="B14" s="222"/>
      <c r="C14" s="222"/>
      <c r="D14" s="222"/>
      <c r="E14" s="222"/>
      <c r="F14" s="222"/>
      <c r="G14" s="315"/>
      <c r="H14" s="275" t="s">
        <v>77</v>
      </c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7"/>
      <c r="AC14" s="248">
        <v>1970</v>
      </c>
      <c r="AD14" s="249"/>
      <c r="AE14" s="249"/>
      <c r="AF14" s="249"/>
      <c r="AG14" s="249"/>
      <c r="AH14" s="249"/>
      <c r="AI14" s="249"/>
      <c r="AJ14" s="249"/>
      <c r="AK14" s="250"/>
      <c r="AL14" s="273">
        <v>36.5</v>
      </c>
      <c r="AM14" s="274"/>
      <c r="AN14" s="274"/>
      <c r="AO14" s="29"/>
      <c r="AP14" s="29"/>
      <c r="AQ14" s="29"/>
      <c r="AR14" s="29"/>
      <c r="AS14" s="29"/>
      <c r="AT14" s="29"/>
      <c r="AU14" s="29"/>
      <c r="AV14" s="29"/>
      <c r="AW14" s="29"/>
      <c r="AX14" s="278" t="s">
        <v>491</v>
      </c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80"/>
      <c r="BJ14" s="154" t="s">
        <v>63</v>
      </c>
      <c r="BK14" s="155"/>
      <c r="BL14" s="155"/>
      <c r="BM14" s="155"/>
      <c r="BN14" s="155"/>
      <c r="BO14" s="155"/>
      <c r="BP14" s="155"/>
      <c r="BQ14" s="155"/>
      <c r="BR14" s="155"/>
      <c r="BS14" s="156"/>
      <c r="BT14" s="267" t="s">
        <v>79</v>
      </c>
      <c r="BU14" s="268"/>
      <c r="BV14" s="268"/>
      <c r="BW14" s="268"/>
      <c r="BX14" s="268"/>
      <c r="BY14" s="268"/>
      <c r="BZ14" s="268"/>
      <c r="CA14" s="268"/>
      <c r="CB14" s="268"/>
      <c r="CC14" s="269"/>
      <c r="CD14" s="257"/>
      <c r="CE14" s="258"/>
      <c r="CF14" s="258"/>
      <c r="CG14" s="258"/>
      <c r="CH14" s="258"/>
      <c r="CI14" s="258"/>
      <c r="CJ14" s="258"/>
      <c r="CK14" s="258"/>
      <c r="CL14" s="258"/>
      <c r="CM14" s="259"/>
      <c r="CN14" s="257">
        <v>369047.28</v>
      </c>
      <c r="CO14" s="258"/>
      <c r="CP14" s="258"/>
      <c r="CQ14" s="258"/>
      <c r="CR14" s="258"/>
      <c r="CS14" s="258"/>
      <c r="CT14" s="258"/>
      <c r="CU14" s="258"/>
      <c r="CV14" s="258"/>
      <c r="CW14" s="259"/>
      <c r="CX14" s="210">
        <v>25569</v>
      </c>
      <c r="CY14" s="252"/>
      <c r="CZ14" s="252"/>
      <c r="DA14" s="252"/>
      <c r="DB14" s="252"/>
      <c r="DC14" s="252"/>
      <c r="DD14" s="252"/>
      <c r="DE14" s="252"/>
      <c r="DF14" s="252"/>
      <c r="DG14" s="253"/>
      <c r="DH14" s="202" t="s">
        <v>548</v>
      </c>
      <c r="DI14" s="203"/>
      <c r="DJ14" s="203"/>
      <c r="DK14" s="203"/>
      <c r="DL14" s="203"/>
      <c r="DM14" s="203"/>
      <c r="DN14" s="203"/>
      <c r="DO14" s="203"/>
      <c r="DP14" s="203"/>
      <c r="DQ14" s="213"/>
      <c r="DR14" s="157" t="s">
        <v>543</v>
      </c>
      <c r="DS14" s="166"/>
      <c r="DT14" s="166"/>
      <c r="DU14" s="166"/>
      <c r="DV14" s="166"/>
      <c r="DW14" s="166"/>
      <c r="DX14" s="166"/>
      <c r="DY14" s="166"/>
      <c r="DZ14" s="166"/>
      <c r="EA14" s="167"/>
    </row>
    <row r="15" spans="1:131" ht="42.75" customHeight="1" x14ac:dyDescent="0.2">
      <c r="A15" s="204">
        <v>8</v>
      </c>
      <c r="B15" s="205"/>
      <c r="C15" s="205"/>
      <c r="D15" s="205"/>
      <c r="E15" s="73"/>
      <c r="F15" s="73"/>
      <c r="G15" s="74"/>
      <c r="H15" s="245" t="s">
        <v>80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75"/>
      <c r="W15" s="75"/>
      <c r="X15" s="75"/>
      <c r="Y15" s="75"/>
      <c r="Z15" s="75"/>
      <c r="AA15" s="75"/>
      <c r="AB15" s="76"/>
      <c r="AC15" s="288">
        <v>1975</v>
      </c>
      <c r="AD15" s="289"/>
      <c r="AE15" s="289"/>
      <c r="AF15" s="289"/>
      <c r="AG15" s="289"/>
      <c r="AH15" s="289"/>
      <c r="AI15" s="289"/>
      <c r="AJ15" s="289"/>
      <c r="AK15" s="290"/>
      <c r="AL15" s="291">
        <v>37.5</v>
      </c>
      <c r="AM15" s="292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214" t="s">
        <v>545</v>
      </c>
      <c r="AY15" s="215"/>
      <c r="AZ15" s="215"/>
      <c r="BA15" s="215"/>
      <c r="BB15" s="215"/>
      <c r="BC15" s="215"/>
      <c r="BD15" s="215"/>
      <c r="BE15" s="215"/>
      <c r="BF15" s="215"/>
      <c r="BG15" s="77"/>
      <c r="BH15" s="77"/>
      <c r="BI15" s="78"/>
      <c r="BJ15" s="172" t="s">
        <v>63</v>
      </c>
      <c r="BK15" s="173"/>
      <c r="BL15" s="173"/>
      <c r="BM15" s="173"/>
      <c r="BN15" s="173"/>
      <c r="BO15" s="173"/>
      <c r="BP15" s="173"/>
      <c r="BQ15" s="173"/>
      <c r="BR15" s="173"/>
      <c r="BS15" s="174"/>
      <c r="BT15" s="293" t="s">
        <v>489</v>
      </c>
      <c r="BU15" s="294"/>
      <c r="BV15" s="294"/>
      <c r="BW15" s="294"/>
      <c r="BX15" s="294"/>
      <c r="BY15" s="294"/>
      <c r="BZ15" s="294"/>
      <c r="CA15" s="294"/>
      <c r="CB15" s="294"/>
      <c r="CC15" s="295"/>
      <c r="CD15" s="296"/>
      <c r="CE15" s="297"/>
      <c r="CF15" s="297"/>
      <c r="CG15" s="297"/>
      <c r="CH15" s="297"/>
      <c r="CI15" s="297"/>
      <c r="CJ15" s="297"/>
      <c r="CK15" s="297"/>
      <c r="CL15" s="297"/>
      <c r="CM15" s="298"/>
      <c r="CN15" s="296">
        <v>365971.73</v>
      </c>
      <c r="CO15" s="297"/>
      <c r="CP15" s="297"/>
      <c r="CQ15" s="297"/>
      <c r="CR15" s="297"/>
      <c r="CS15" s="297"/>
      <c r="CT15" s="297"/>
      <c r="CU15" s="297"/>
      <c r="CV15" s="297"/>
      <c r="CW15" s="298"/>
      <c r="CX15" s="210">
        <v>42205</v>
      </c>
      <c r="CY15" s="252"/>
      <c r="CZ15" s="252"/>
      <c r="DA15" s="252"/>
      <c r="DB15" s="252"/>
      <c r="DC15" s="252"/>
      <c r="DD15" s="252"/>
      <c r="DE15" s="91"/>
      <c r="DF15" s="91"/>
      <c r="DG15" s="92"/>
      <c r="DH15" s="147" t="s">
        <v>546</v>
      </c>
      <c r="DI15" s="148"/>
      <c r="DJ15" s="148"/>
      <c r="DK15" s="148"/>
      <c r="DL15" s="148"/>
      <c r="DM15" s="148"/>
      <c r="DN15" s="148"/>
      <c r="DO15" s="148"/>
      <c r="DP15" s="148"/>
      <c r="DQ15" s="175"/>
      <c r="DR15" s="157" t="s">
        <v>543</v>
      </c>
      <c r="DS15" s="166"/>
      <c r="DT15" s="166"/>
      <c r="DU15" s="166"/>
      <c r="DV15" s="166"/>
      <c r="DW15" s="166"/>
      <c r="DX15" s="166"/>
      <c r="DY15" s="166"/>
      <c r="DZ15" s="166"/>
      <c r="EA15" s="167"/>
    </row>
    <row r="16" spans="1:131" ht="22.5" customHeight="1" x14ac:dyDescent="0.2">
      <c r="A16" s="324"/>
      <c r="B16" s="325"/>
      <c r="C16" s="325"/>
      <c r="D16" s="325"/>
      <c r="E16" s="325"/>
      <c r="F16" s="325"/>
      <c r="G16" s="326"/>
      <c r="H16" s="251" t="s">
        <v>83</v>
      </c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7"/>
      <c r="CD16" s="285"/>
      <c r="CE16" s="286"/>
      <c r="CF16" s="286"/>
      <c r="CG16" s="286"/>
      <c r="CH16" s="286"/>
      <c r="CI16" s="286"/>
      <c r="CJ16" s="286"/>
      <c r="CK16" s="286"/>
      <c r="CL16" s="286"/>
      <c r="CM16" s="287"/>
      <c r="CN16" s="285">
        <f>SUM(CN8:CW15)</f>
        <v>4109339.22</v>
      </c>
      <c r="CO16" s="286"/>
      <c r="CP16" s="286"/>
      <c r="CQ16" s="286"/>
      <c r="CR16" s="286"/>
      <c r="CS16" s="286"/>
      <c r="CT16" s="286"/>
      <c r="CU16" s="286"/>
      <c r="CV16" s="286"/>
      <c r="CW16" s="287"/>
      <c r="CX16" s="318"/>
      <c r="CY16" s="319"/>
      <c r="CZ16" s="319"/>
      <c r="DA16" s="319"/>
      <c r="DB16" s="319"/>
      <c r="DC16" s="319"/>
      <c r="DD16" s="319"/>
      <c r="DE16" s="319"/>
      <c r="DF16" s="319"/>
      <c r="DG16" s="320"/>
      <c r="DH16" s="321"/>
      <c r="DI16" s="322"/>
      <c r="DJ16" s="322"/>
      <c r="DK16" s="322"/>
      <c r="DL16" s="322"/>
      <c r="DM16" s="322"/>
      <c r="DN16" s="322"/>
      <c r="DO16" s="322"/>
      <c r="DP16" s="322"/>
      <c r="DQ16" s="323"/>
      <c r="DR16" s="261"/>
      <c r="DS16" s="262"/>
      <c r="DT16" s="262"/>
      <c r="DU16" s="262"/>
      <c r="DV16" s="262"/>
      <c r="DW16" s="262"/>
      <c r="DX16" s="262"/>
      <c r="DY16" s="262"/>
      <c r="DZ16" s="262"/>
      <c r="EA16" s="263"/>
    </row>
    <row r="17" spans="1:132" s="72" customFormat="1" ht="18.75" customHeight="1" x14ac:dyDescent="0.2">
      <c r="A17" s="145"/>
      <c r="B17" s="146"/>
      <c r="C17" s="146"/>
      <c r="D17" s="171"/>
      <c r="E17" s="68"/>
      <c r="F17" s="68"/>
      <c r="G17" s="68"/>
      <c r="H17" s="251" t="s">
        <v>82</v>
      </c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</row>
    <row r="18" spans="1:132" ht="34.5" customHeight="1" x14ac:dyDescent="0.2">
      <c r="A18" s="145">
        <v>1</v>
      </c>
      <c r="B18" s="146"/>
      <c r="C18" s="146"/>
      <c r="D18" s="146"/>
      <c r="E18" s="130"/>
      <c r="F18" s="130"/>
      <c r="G18" s="131"/>
      <c r="H18" s="147" t="s">
        <v>522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29"/>
      <c r="W18" s="129"/>
      <c r="X18" s="129"/>
      <c r="Y18" s="129"/>
      <c r="Z18" s="129"/>
      <c r="AA18" s="129"/>
      <c r="AB18" s="132"/>
      <c r="AC18" s="149"/>
      <c r="AD18" s="150"/>
      <c r="AE18" s="150"/>
      <c r="AF18" s="150"/>
      <c r="AG18" s="150"/>
      <c r="AH18" s="150"/>
      <c r="AI18" s="150"/>
      <c r="AJ18" s="150"/>
      <c r="AK18" s="151"/>
      <c r="AL18" s="152"/>
      <c r="AM18" s="169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53" t="s">
        <v>473</v>
      </c>
      <c r="AY18" s="168"/>
      <c r="AZ18" s="168"/>
      <c r="BA18" s="168"/>
      <c r="BB18" s="168"/>
      <c r="BC18" s="168"/>
      <c r="BD18" s="168"/>
      <c r="BE18" s="168"/>
      <c r="BF18" s="168"/>
      <c r="BG18" s="125"/>
      <c r="BH18" s="125"/>
      <c r="BI18" s="128"/>
      <c r="BJ18" s="154" t="s">
        <v>492</v>
      </c>
      <c r="BK18" s="155"/>
      <c r="BL18" s="155"/>
      <c r="BM18" s="155"/>
      <c r="BN18" s="155"/>
      <c r="BO18" s="155"/>
      <c r="BP18" s="155"/>
      <c r="BQ18" s="155"/>
      <c r="BR18" s="155"/>
      <c r="BS18" s="156"/>
      <c r="BT18" s="157" t="s">
        <v>523</v>
      </c>
      <c r="BU18" s="158"/>
      <c r="BV18" s="158"/>
      <c r="BW18" s="158"/>
      <c r="BX18" s="158"/>
      <c r="BY18" s="158"/>
      <c r="BZ18" s="158"/>
      <c r="CA18" s="158"/>
      <c r="CB18" s="158"/>
      <c r="CC18" s="159"/>
      <c r="CD18" s="160">
        <v>94943.81</v>
      </c>
      <c r="CE18" s="161"/>
      <c r="CF18" s="161"/>
      <c r="CG18" s="161"/>
      <c r="CH18" s="161"/>
      <c r="CI18" s="161"/>
      <c r="CJ18" s="161"/>
      <c r="CK18" s="161"/>
      <c r="CL18" s="161"/>
      <c r="CM18" s="162"/>
      <c r="CN18" s="160"/>
      <c r="CO18" s="168"/>
      <c r="CP18" s="168"/>
      <c r="CQ18" s="168"/>
      <c r="CR18" s="168"/>
      <c r="CS18" s="168"/>
      <c r="CT18" s="168"/>
      <c r="CU18" s="169"/>
      <c r="CV18" s="126"/>
      <c r="CW18" s="126"/>
      <c r="CX18" s="153" t="s">
        <v>565</v>
      </c>
      <c r="CY18" s="170"/>
      <c r="CZ18" s="170"/>
      <c r="DA18" s="170"/>
      <c r="DB18" s="170"/>
      <c r="DC18" s="170"/>
      <c r="DD18" s="170"/>
      <c r="DE18" s="126"/>
      <c r="DF18" s="126"/>
      <c r="DG18" s="127"/>
      <c r="DH18" s="163"/>
      <c r="DI18" s="164"/>
      <c r="DJ18" s="164"/>
      <c r="DK18" s="164"/>
      <c r="DL18" s="164"/>
      <c r="DM18" s="164"/>
      <c r="DN18" s="164"/>
      <c r="DO18" s="164"/>
      <c r="DP18" s="164"/>
      <c r="DQ18" s="165"/>
      <c r="DR18" s="157" t="s">
        <v>57</v>
      </c>
      <c r="DS18" s="166"/>
      <c r="DT18" s="166"/>
      <c r="DU18" s="166"/>
      <c r="DV18" s="166"/>
      <c r="DW18" s="166"/>
      <c r="DX18" s="166"/>
      <c r="DY18" s="166"/>
      <c r="DZ18" s="166"/>
      <c r="EA18" s="167"/>
    </row>
    <row r="19" spans="1:132" ht="29.25" customHeight="1" x14ac:dyDescent="0.2">
      <c r="A19" s="145">
        <v>2</v>
      </c>
      <c r="B19" s="146"/>
      <c r="C19" s="146"/>
      <c r="D19" s="146"/>
      <c r="E19" s="130"/>
      <c r="F19" s="130"/>
      <c r="G19" s="131"/>
      <c r="H19" s="147" t="s">
        <v>521</v>
      </c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29"/>
      <c r="W19" s="129"/>
      <c r="X19" s="129"/>
      <c r="Y19" s="129"/>
      <c r="Z19" s="129"/>
      <c r="AA19" s="129"/>
      <c r="AB19" s="132"/>
      <c r="AC19" s="149"/>
      <c r="AD19" s="150"/>
      <c r="AE19" s="150"/>
      <c r="AF19" s="150"/>
      <c r="AG19" s="150"/>
      <c r="AH19" s="150"/>
      <c r="AI19" s="150"/>
      <c r="AJ19" s="150"/>
      <c r="AK19" s="151"/>
      <c r="AL19" s="152"/>
      <c r="AM19" s="169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53" t="s">
        <v>472</v>
      </c>
      <c r="AY19" s="168"/>
      <c r="AZ19" s="168"/>
      <c r="BA19" s="168"/>
      <c r="BB19" s="168"/>
      <c r="BC19" s="168"/>
      <c r="BD19" s="168"/>
      <c r="BE19" s="168"/>
      <c r="BF19" s="168"/>
      <c r="BG19" s="125"/>
      <c r="BH19" s="125"/>
      <c r="BI19" s="128"/>
      <c r="BJ19" s="154" t="s">
        <v>492</v>
      </c>
      <c r="BK19" s="155"/>
      <c r="BL19" s="155"/>
      <c r="BM19" s="155"/>
      <c r="BN19" s="155"/>
      <c r="BO19" s="155"/>
      <c r="BP19" s="155"/>
      <c r="BQ19" s="155"/>
      <c r="BR19" s="155"/>
      <c r="BS19" s="156"/>
      <c r="BT19" s="157" t="s">
        <v>524</v>
      </c>
      <c r="BU19" s="158"/>
      <c r="BV19" s="158"/>
      <c r="BW19" s="158"/>
      <c r="BX19" s="158"/>
      <c r="BY19" s="158"/>
      <c r="BZ19" s="158"/>
      <c r="CA19" s="158"/>
      <c r="CB19" s="158"/>
      <c r="CC19" s="159"/>
      <c r="CD19" s="160">
        <v>64285.71</v>
      </c>
      <c r="CE19" s="161"/>
      <c r="CF19" s="161"/>
      <c r="CG19" s="161"/>
      <c r="CH19" s="161"/>
      <c r="CI19" s="161"/>
      <c r="CJ19" s="161"/>
      <c r="CK19" s="161"/>
      <c r="CL19" s="161"/>
      <c r="CM19" s="162"/>
      <c r="CN19" s="160"/>
      <c r="CO19" s="168"/>
      <c r="CP19" s="168"/>
      <c r="CQ19" s="168"/>
      <c r="CR19" s="168"/>
      <c r="CS19" s="168"/>
      <c r="CT19" s="168"/>
      <c r="CU19" s="169"/>
      <c r="CV19" s="126"/>
      <c r="CW19" s="126"/>
      <c r="CX19" s="153" t="s">
        <v>565</v>
      </c>
      <c r="CY19" s="170"/>
      <c r="CZ19" s="170"/>
      <c r="DA19" s="170"/>
      <c r="DB19" s="170"/>
      <c r="DC19" s="170"/>
      <c r="DD19" s="170"/>
      <c r="DE19" s="126"/>
      <c r="DF19" s="126"/>
      <c r="DG19" s="127"/>
      <c r="DH19" s="163"/>
      <c r="DI19" s="164"/>
      <c r="DJ19" s="164"/>
      <c r="DK19" s="164"/>
      <c r="DL19" s="164"/>
      <c r="DM19" s="164"/>
      <c r="DN19" s="164"/>
      <c r="DO19" s="164"/>
      <c r="DP19" s="164"/>
      <c r="DQ19" s="165"/>
      <c r="DR19" s="157" t="s">
        <v>57</v>
      </c>
      <c r="DS19" s="166"/>
      <c r="DT19" s="166"/>
      <c r="DU19" s="166"/>
      <c r="DV19" s="166"/>
      <c r="DW19" s="166"/>
      <c r="DX19" s="166"/>
      <c r="DY19" s="166"/>
      <c r="DZ19" s="166"/>
      <c r="EA19" s="167"/>
    </row>
    <row r="20" spans="1:132" s="72" customFormat="1" ht="49.5" customHeight="1" x14ac:dyDescent="0.2">
      <c r="A20" s="145">
        <v>3</v>
      </c>
      <c r="B20" s="146"/>
      <c r="C20" s="146"/>
      <c r="D20" s="171"/>
      <c r="E20" s="68"/>
      <c r="F20" s="68"/>
      <c r="G20" s="68"/>
      <c r="H20" s="245" t="s">
        <v>84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7"/>
      <c r="V20" s="24"/>
      <c r="W20" s="24"/>
      <c r="X20" s="24"/>
      <c r="Y20" s="24"/>
      <c r="Z20" s="24"/>
      <c r="AA20" s="24"/>
      <c r="AB20" s="24"/>
      <c r="AC20" s="248">
        <v>2013</v>
      </c>
      <c r="AD20" s="249"/>
      <c r="AE20" s="249"/>
      <c r="AF20" s="249"/>
      <c r="AG20" s="249"/>
      <c r="AH20" s="249"/>
      <c r="AI20" s="249"/>
      <c r="AJ20" s="249"/>
      <c r="AK20" s="250"/>
      <c r="AL20" s="248"/>
      <c r="AM20" s="250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214" t="s">
        <v>85</v>
      </c>
      <c r="AY20" s="215"/>
      <c r="AZ20" s="215"/>
      <c r="BA20" s="215"/>
      <c r="BB20" s="215"/>
      <c r="BC20" s="215"/>
      <c r="BD20" s="215"/>
      <c r="BE20" s="215"/>
      <c r="BF20" s="216"/>
      <c r="BG20" s="70"/>
      <c r="BH20" s="70"/>
      <c r="BI20" s="70"/>
      <c r="BJ20" s="154" t="s">
        <v>63</v>
      </c>
      <c r="BK20" s="155"/>
      <c r="BL20" s="155"/>
      <c r="BM20" s="155"/>
      <c r="BN20" s="155"/>
      <c r="BO20" s="155"/>
      <c r="BP20" s="155"/>
      <c r="BQ20" s="155"/>
      <c r="BR20" s="155"/>
      <c r="BS20" s="156"/>
      <c r="BT20" s="154" t="s">
        <v>86</v>
      </c>
      <c r="BU20" s="155"/>
      <c r="BV20" s="155"/>
      <c r="BW20" s="155"/>
      <c r="BX20" s="155"/>
      <c r="BY20" s="155"/>
      <c r="BZ20" s="155"/>
      <c r="CA20" s="155"/>
      <c r="CB20" s="155"/>
      <c r="CC20" s="156"/>
      <c r="CD20" s="160">
        <v>2410000</v>
      </c>
      <c r="CE20" s="161"/>
      <c r="CF20" s="161"/>
      <c r="CG20" s="161"/>
      <c r="CH20" s="161"/>
      <c r="CI20" s="161"/>
      <c r="CJ20" s="161"/>
      <c r="CK20" s="161"/>
      <c r="CL20" s="161"/>
      <c r="CM20" s="162"/>
      <c r="CN20" s="160"/>
      <c r="CO20" s="161"/>
      <c r="CP20" s="161"/>
      <c r="CQ20" s="161"/>
      <c r="CR20" s="161"/>
      <c r="CS20" s="161"/>
      <c r="CT20" s="161"/>
      <c r="CU20" s="162"/>
      <c r="CV20" s="71"/>
      <c r="CW20" s="71"/>
      <c r="CX20" s="210">
        <v>41346</v>
      </c>
      <c r="CY20" s="252"/>
      <c r="CZ20" s="252"/>
      <c r="DA20" s="252"/>
      <c r="DB20" s="252"/>
      <c r="DC20" s="252"/>
      <c r="DD20" s="253"/>
      <c r="DE20" s="25"/>
      <c r="DF20" s="25"/>
      <c r="DG20" s="25"/>
      <c r="DH20" s="147"/>
      <c r="DI20" s="148"/>
      <c r="DJ20" s="148"/>
      <c r="DK20" s="148"/>
      <c r="DL20" s="148"/>
      <c r="DM20" s="148"/>
      <c r="DN20" s="148"/>
      <c r="DO20" s="148"/>
      <c r="DP20" s="148"/>
      <c r="DQ20" s="175"/>
      <c r="DR20" s="157" t="s">
        <v>57</v>
      </c>
      <c r="DS20" s="166"/>
      <c r="DT20" s="166"/>
      <c r="DU20" s="166"/>
      <c r="DV20" s="166"/>
      <c r="DW20" s="166"/>
      <c r="DX20" s="166"/>
      <c r="DY20" s="166"/>
      <c r="DZ20" s="166"/>
      <c r="EA20" s="167"/>
    </row>
    <row r="21" spans="1:132" ht="21.75" customHeight="1" x14ac:dyDescent="0.2">
      <c r="A21" s="308" t="s">
        <v>87</v>
      </c>
      <c r="B21" s="309"/>
      <c r="C21" s="309"/>
      <c r="D21" s="309"/>
      <c r="E21" s="309"/>
      <c r="F21" s="309"/>
      <c r="G21" s="309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310"/>
      <c r="BI21" s="310"/>
      <c r="BJ21" s="310"/>
      <c r="BK21" s="310"/>
      <c r="BL21" s="310"/>
      <c r="BM21" s="310"/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1"/>
      <c r="CD21" s="305">
        <f>SUM(CD18:CM20)</f>
        <v>2569229.52</v>
      </c>
      <c r="CE21" s="306"/>
      <c r="CF21" s="306"/>
      <c r="CG21" s="306"/>
      <c r="CH21" s="306"/>
      <c r="CI21" s="306"/>
      <c r="CJ21" s="306"/>
      <c r="CK21" s="306"/>
      <c r="CL21" s="306"/>
      <c r="CM21" s="307"/>
      <c r="CN21" s="305"/>
      <c r="CO21" s="306"/>
      <c r="CP21" s="306"/>
      <c r="CQ21" s="306"/>
      <c r="CR21" s="306"/>
      <c r="CS21" s="306"/>
      <c r="CT21" s="306"/>
      <c r="CU21" s="306"/>
      <c r="CV21" s="306"/>
      <c r="CW21" s="307"/>
      <c r="CX21" s="379"/>
      <c r="CY21" s="303"/>
      <c r="CZ21" s="303"/>
      <c r="DA21" s="303"/>
      <c r="DB21" s="303"/>
      <c r="DC21" s="303"/>
      <c r="DD21" s="303"/>
      <c r="DE21" s="303"/>
      <c r="DF21" s="303"/>
      <c r="DG21" s="304"/>
      <c r="DH21" s="302"/>
      <c r="DI21" s="303"/>
      <c r="DJ21" s="303"/>
      <c r="DK21" s="303"/>
      <c r="DL21" s="303"/>
      <c r="DM21" s="303"/>
      <c r="DN21" s="303"/>
      <c r="DO21" s="303"/>
      <c r="DP21" s="303"/>
      <c r="DQ21" s="304"/>
      <c r="DR21" s="299" t="s">
        <v>4</v>
      </c>
      <c r="DS21" s="300"/>
      <c r="DT21" s="300"/>
      <c r="DU21" s="300"/>
      <c r="DV21" s="300"/>
      <c r="DW21" s="300"/>
      <c r="DX21" s="300"/>
      <c r="DY21" s="300"/>
      <c r="DZ21" s="300"/>
      <c r="EA21" s="301"/>
    </row>
    <row r="22" spans="1:132" ht="23.25" customHeight="1" x14ac:dyDescent="0.2">
      <c r="A22" s="312" t="s">
        <v>88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3"/>
      <c r="DU22" s="313"/>
      <c r="DV22" s="313"/>
      <c r="DW22" s="313"/>
      <c r="DX22" s="313"/>
      <c r="DY22" s="313"/>
      <c r="DZ22" s="313"/>
      <c r="EA22" s="314"/>
    </row>
    <row r="23" spans="1:132" ht="49.5" customHeight="1" x14ac:dyDescent="0.2">
      <c r="A23" s="201">
        <v>1</v>
      </c>
      <c r="B23" s="201"/>
      <c r="C23" s="201"/>
      <c r="D23" s="201"/>
      <c r="E23" s="201"/>
      <c r="F23" s="201"/>
      <c r="G23" s="30"/>
      <c r="H23" s="202" t="s">
        <v>81</v>
      </c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32"/>
      <c r="X23" s="32"/>
      <c r="Y23" s="32"/>
      <c r="Z23" s="32"/>
      <c r="AA23" s="32"/>
      <c r="AB23" s="33"/>
      <c r="AC23" s="254"/>
      <c r="AD23" s="255"/>
      <c r="AE23" s="255"/>
      <c r="AF23" s="255"/>
      <c r="AG23" s="255"/>
      <c r="AH23" s="255"/>
      <c r="AI23" s="255"/>
      <c r="AJ23" s="255"/>
      <c r="AK23" s="256"/>
      <c r="AL23" s="145">
        <v>26013483</v>
      </c>
      <c r="AM23" s="146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152" t="s">
        <v>89</v>
      </c>
      <c r="AY23" s="153"/>
      <c r="AZ23" s="153"/>
      <c r="BA23" s="153"/>
      <c r="BB23" s="153"/>
      <c r="BC23" s="153"/>
      <c r="BD23" s="153"/>
      <c r="BE23" s="153"/>
      <c r="BF23" s="153"/>
      <c r="BG23" s="14"/>
      <c r="BH23" s="14"/>
      <c r="BI23" s="15"/>
      <c r="BJ23" s="172" t="s">
        <v>63</v>
      </c>
      <c r="BK23" s="173"/>
      <c r="BL23" s="173"/>
      <c r="BM23" s="173"/>
      <c r="BN23" s="173"/>
      <c r="BO23" s="173"/>
      <c r="BP23" s="173"/>
      <c r="BQ23" s="173"/>
      <c r="BR23" s="173"/>
      <c r="BS23" s="174"/>
      <c r="BT23" s="172" t="s">
        <v>63</v>
      </c>
      <c r="BU23" s="173"/>
      <c r="BV23" s="173"/>
      <c r="BW23" s="173"/>
      <c r="BX23" s="173"/>
      <c r="BY23" s="173"/>
      <c r="BZ23" s="173"/>
      <c r="CA23" s="173"/>
      <c r="CB23" s="173"/>
      <c r="CC23" s="174"/>
      <c r="CD23" s="160"/>
      <c r="CE23" s="146"/>
      <c r="CF23" s="146"/>
      <c r="CG23" s="146"/>
      <c r="CH23" s="146"/>
      <c r="CI23" s="146"/>
      <c r="CJ23" s="146"/>
      <c r="CK23" s="146"/>
      <c r="CL23" s="146"/>
      <c r="CM23" s="171"/>
      <c r="CN23" s="160">
        <v>110535978.42</v>
      </c>
      <c r="CO23" s="146"/>
      <c r="CP23" s="146"/>
      <c r="CQ23" s="146"/>
      <c r="CR23" s="146"/>
      <c r="CS23" s="146"/>
      <c r="CT23" s="146"/>
      <c r="CU23" s="146"/>
      <c r="CV23" s="146"/>
      <c r="CW23" s="171"/>
      <c r="CX23" s="163">
        <v>43413</v>
      </c>
      <c r="CY23" s="146"/>
      <c r="CZ23" s="146"/>
      <c r="DA23" s="146"/>
      <c r="DB23" s="146"/>
      <c r="DC23" s="146"/>
      <c r="DD23" s="146"/>
      <c r="DE23" s="146"/>
      <c r="DF23" s="9"/>
      <c r="DG23" s="10"/>
      <c r="DH23" s="147" t="s">
        <v>90</v>
      </c>
      <c r="DI23" s="148"/>
      <c r="DJ23" s="148"/>
      <c r="DK23" s="148"/>
      <c r="DL23" s="148"/>
      <c r="DM23" s="148"/>
      <c r="DN23" s="148"/>
      <c r="DO23" s="148"/>
      <c r="DP23" s="148"/>
      <c r="DQ23" s="175"/>
      <c r="DR23" s="225"/>
      <c r="DS23" s="227"/>
      <c r="DT23" s="227"/>
      <c r="DU23" s="227"/>
      <c r="DV23" s="227"/>
      <c r="DW23" s="227"/>
      <c r="DX23" s="227"/>
      <c r="DY23" s="227"/>
      <c r="DZ23" s="227"/>
      <c r="EA23" s="228"/>
    </row>
    <row r="24" spans="1:132" ht="36" customHeight="1" x14ac:dyDescent="0.2">
      <c r="A24" s="201">
        <v>2</v>
      </c>
      <c r="B24" s="201"/>
      <c r="C24" s="201"/>
      <c r="D24" s="201"/>
      <c r="E24" s="201"/>
      <c r="F24" s="201"/>
      <c r="G24" s="31"/>
      <c r="H24" s="202" t="s">
        <v>91</v>
      </c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11"/>
      <c r="X24" s="11"/>
      <c r="Y24" s="11"/>
      <c r="Z24" s="11"/>
      <c r="AA24" s="11"/>
      <c r="AB24" s="12"/>
      <c r="AC24" s="145"/>
      <c r="AD24" s="146"/>
      <c r="AE24" s="146"/>
      <c r="AF24" s="146"/>
      <c r="AG24" s="146"/>
      <c r="AH24" s="146"/>
      <c r="AI24" s="146"/>
      <c r="AJ24" s="146"/>
      <c r="AK24" s="171"/>
      <c r="AL24" s="145" t="s">
        <v>94</v>
      </c>
      <c r="AM24" s="146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152" t="s">
        <v>93</v>
      </c>
      <c r="AY24" s="153"/>
      <c r="AZ24" s="153"/>
      <c r="BA24" s="153"/>
      <c r="BB24" s="153"/>
      <c r="BC24" s="153"/>
      <c r="BD24" s="153"/>
      <c r="BE24" s="153"/>
      <c r="BF24" s="153"/>
      <c r="BG24" s="14"/>
      <c r="BH24" s="14"/>
      <c r="BI24" s="15"/>
      <c r="BJ24" s="172" t="s">
        <v>492</v>
      </c>
      <c r="BK24" s="173"/>
      <c r="BL24" s="173"/>
      <c r="BM24" s="173"/>
      <c r="BN24" s="173"/>
      <c r="BO24" s="173"/>
      <c r="BP24" s="173"/>
      <c r="BQ24" s="173"/>
      <c r="BR24" s="173"/>
      <c r="BS24" s="174"/>
      <c r="BT24" s="157" t="s">
        <v>92</v>
      </c>
      <c r="BU24" s="158"/>
      <c r="BV24" s="158"/>
      <c r="BW24" s="158"/>
      <c r="BX24" s="158"/>
      <c r="BY24" s="158"/>
      <c r="BZ24" s="158"/>
      <c r="CA24" s="158"/>
      <c r="CB24" s="158"/>
      <c r="CC24" s="159"/>
      <c r="CD24" s="160"/>
      <c r="CE24" s="146"/>
      <c r="CF24" s="146"/>
      <c r="CG24" s="146"/>
      <c r="CH24" s="146"/>
      <c r="CI24" s="146"/>
      <c r="CJ24" s="146"/>
      <c r="CK24" s="146"/>
      <c r="CL24" s="146"/>
      <c r="CM24" s="171"/>
      <c r="CN24" s="160">
        <v>1</v>
      </c>
      <c r="CO24" s="146"/>
      <c r="CP24" s="146"/>
      <c r="CQ24" s="146"/>
      <c r="CR24" s="146"/>
      <c r="CS24" s="146"/>
      <c r="CT24" s="146"/>
      <c r="CU24" s="146"/>
      <c r="CV24" s="146"/>
      <c r="CW24" s="171"/>
      <c r="CX24" s="163">
        <v>42075</v>
      </c>
      <c r="CY24" s="146"/>
      <c r="CZ24" s="146"/>
      <c r="DA24" s="146"/>
      <c r="DB24" s="146"/>
      <c r="DC24" s="146"/>
      <c r="DD24" s="146"/>
      <c r="DE24" s="146"/>
      <c r="DF24" s="9"/>
      <c r="DG24" s="10"/>
      <c r="DH24" s="147" t="s">
        <v>554</v>
      </c>
      <c r="DI24" s="148"/>
      <c r="DJ24" s="148"/>
      <c r="DK24" s="148"/>
      <c r="DL24" s="148"/>
      <c r="DM24" s="148"/>
      <c r="DN24" s="148"/>
      <c r="DO24" s="148"/>
      <c r="DP24" s="148"/>
      <c r="DQ24" s="175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</row>
    <row r="25" spans="1:132" ht="42.75" customHeight="1" x14ac:dyDescent="0.2">
      <c r="A25" s="201">
        <v>3</v>
      </c>
      <c r="B25" s="201"/>
      <c r="C25" s="201"/>
      <c r="D25" s="201"/>
      <c r="E25" s="201"/>
      <c r="F25" s="201"/>
      <c r="G25" s="31"/>
      <c r="H25" s="202" t="s">
        <v>95</v>
      </c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11"/>
      <c r="X25" s="11"/>
      <c r="Y25" s="11"/>
      <c r="Z25" s="11"/>
      <c r="AA25" s="11"/>
      <c r="AB25" s="12"/>
      <c r="AC25" s="145"/>
      <c r="AD25" s="146"/>
      <c r="AE25" s="146"/>
      <c r="AF25" s="146"/>
      <c r="AG25" s="146"/>
      <c r="AH25" s="146"/>
      <c r="AI25" s="146"/>
      <c r="AJ25" s="146"/>
      <c r="AK25" s="171"/>
      <c r="AL25" s="145" t="s">
        <v>96</v>
      </c>
      <c r="AM25" s="146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152" t="s">
        <v>97</v>
      </c>
      <c r="AY25" s="153"/>
      <c r="AZ25" s="153"/>
      <c r="BA25" s="153"/>
      <c r="BB25" s="153"/>
      <c r="BC25" s="153"/>
      <c r="BD25" s="153"/>
      <c r="BE25" s="153"/>
      <c r="BF25" s="153"/>
      <c r="BG25" s="14"/>
      <c r="BH25" s="14"/>
      <c r="BI25" s="15"/>
      <c r="BJ25" s="172" t="s">
        <v>492</v>
      </c>
      <c r="BK25" s="173"/>
      <c r="BL25" s="173"/>
      <c r="BM25" s="173"/>
      <c r="BN25" s="173"/>
      <c r="BO25" s="173"/>
      <c r="BP25" s="173"/>
      <c r="BQ25" s="173"/>
      <c r="BR25" s="173"/>
      <c r="BS25" s="174"/>
      <c r="BT25" s="157" t="s">
        <v>98</v>
      </c>
      <c r="BU25" s="158"/>
      <c r="BV25" s="158"/>
      <c r="BW25" s="158"/>
      <c r="BX25" s="158"/>
      <c r="BY25" s="158"/>
      <c r="BZ25" s="158"/>
      <c r="CA25" s="158"/>
      <c r="CB25" s="158"/>
      <c r="CC25" s="159"/>
      <c r="CD25" s="160"/>
      <c r="CE25" s="146"/>
      <c r="CF25" s="146"/>
      <c r="CG25" s="146"/>
      <c r="CH25" s="146"/>
      <c r="CI25" s="146"/>
      <c r="CJ25" s="146"/>
      <c r="CK25" s="146"/>
      <c r="CL25" s="146"/>
      <c r="CM25" s="171"/>
      <c r="CN25" s="160">
        <v>1</v>
      </c>
      <c r="CO25" s="146"/>
      <c r="CP25" s="146"/>
      <c r="CQ25" s="146"/>
      <c r="CR25" s="146"/>
      <c r="CS25" s="146"/>
      <c r="CT25" s="146"/>
      <c r="CU25" s="146"/>
      <c r="CV25" s="146"/>
      <c r="CW25" s="171"/>
      <c r="CX25" s="163">
        <v>41999</v>
      </c>
      <c r="CY25" s="146"/>
      <c r="CZ25" s="146"/>
      <c r="DA25" s="146"/>
      <c r="DB25" s="146"/>
      <c r="DC25" s="146"/>
      <c r="DD25" s="146"/>
      <c r="DE25" s="146"/>
      <c r="DF25" s="9"/>
      <c r="DG25" s="10"/>
      <c r="DH25" s="147" t="s">
        <v>555</v>
      </c>
      <c r="DI25" s="148"/>
      <c r="DJ25" s="148"/>
      <c r="DK25" s="148"/>
      <c r="DL25" s="148"/>
      <c r="DM25" s="148"/>
      <c r="DN25" s="148"/>
      <c r="DO25" s="148"/>
      <c r="DP25" s="148"/>
      <c r="DQ25" s="175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</row>
    <row r="26" spans="1:132" ht="40.5" customHeight="1" x14ac:dyDescent="0.2">
      <c r="A26" s="225">
        <v>4</v>
      </c>
      <c r="B26" s="226"/>
      <c r="C26" s="226"/>
      <c r="D26" s="226"/>
      <c r="E26" s="226"/>
      <c r="F26" s="226"/>
      <c r="G26" s="20"/>
      <c r="H26" s="202" t="s">
        <v>95</v>
      </c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11"/>
      <c r="X26" s="11"/>
      <c r="Y26" s="11"/>
      <c r="Z26" s="11"/>
      <c r="AA26" s="11"/>
      <c r="AB26" s="12"/>
      <c r="AC26" s="145"/>
      <c r="AD26" s="146"/>
      <c r="AE26" s="146"/>
      <c r="AF26" s="146"/>
      <c r="AG26" s="146"/>
      <c r="AH26" s="146"/>
      <c r="AI26" s="146"/>
      <c r="AJ26" s="146"/>
      <c r="AK26" s="171"/>
      <c r="AL26" s="145" t="s">
        <v>101</v>
      </c>
      <c r="AM26" s="146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152" t="s">
        <v>100</v>
      </c>
      <c r="AY26" s="153"/>
      <c r="AZ26" s="153"/>
      <c r="BA26" s="153"/>
      <c r="BB26" s="153"/>
      <c r="BC26" s="153"/>
      <c r="BD26" s="153"/>
      <c r="BE26" s="153"/>
      <c r="BF26" s="153"/>
      <c r="BG26" s="14"/>
      <c r="BH26" s="14"/>
      <c r="BI26" s="15"/>
      <c r="BJ26" s="172" t="s">
        <v>492</v>
      </c>
      <c r="BK26" s="173"/>
      <c r="BL26" s="173"/>
      <c r="BM26" s="173"/>
      <c r="BN26" s="173"/>
      <c r="BO26" s="173"/>
      <c r="BP26" s="173"/>
      <c r="BQ26" s="173"/>
      <c r="BR26" s="173"/>
      <c r="BS26" s="174"/>
      <c r="BT26" s="157" t="s">
        <v>99</v>
      </c>
      <c r="BU26" s="158"/>
      <c r="BV26" s="158"/>
      <c r="BW26" s="158"/>
      <c r="BX26" s="158"/>
      <c r="BY26" s="158"/>
      <c r="BZ26" s="158"/>
      <c r="CA26" s="158"/>
      <c r="CB26" s="158"/>
      <c r="CC26" s="159"/>
      <c r="CD26" s="145"/>
      <c r="CE26" s="146"/>
      <c r="CF26" s="146"/>
      <c r="CG26" s="146"/>
      <c r="CH26" s="146"/>
      <c r="CI26" s="146"/>
      <c r="CJ26" s="146"/>
      <c r="CK26" s="146"/>
      <c r="CL26" s="146"/>
      <c r="CM26" s="171"/>
      <c r="CN26" s="145">
        <v>623880.95999999996</v>
      </c>
      <c r="CO26" s="146"/>
      <c r="CP26" s="146"/>
      <c r="CQ26" s="146"/>
      <c r="CR26" s="146"/>
      <c r="CS26" s="146"/>
      <c r="CT26" s="146"/>
      <c r="CU26" s="146"/>
      <c r="CV26" s="146"/>
      <c r="CW26" s="171"/>
      <c r="CX26" s="163">
        <v>42002</v>
      </c>
      <c r="CY26" s="146"/>
      <c r="CZ26" s="146"/>
      <c r="DA26" s="146"/>
      <c r="DB26" s="146"/>
      <c r="DC26" s="146"/>
      <c r="DD26" s="146"/>
      <c r="DE26" s="146"/>
      <c r="DF26" s="9"/>
      <c r="DG26" s="10"/>
      <c r="DH26" s="147" t="s">
        <v>102</v>
      </c>
      <c r="DI26" s="148"/>
      <c r="DJ26" s="148"/>
      <c r="DK26" s="148"/>
      <c r="DL26" s="148"/>
      <c r="DM26" s="148"/>
      <c r="DN26" s="148"/>
      <c r="DO26" s="148"/>
      <c r="DP26" s="148"/>
      <c r="DQ26" s="175"/>
      <c r="DR26" s="225"/>
      <c r="DS26" s="227"/>
      <c r="DT26" s="227"/>
      <c r="DU26" s="227"/>
      <c r="DV26" s="227"/>
      <c r="DW26" s="227"/>
      <c r="DX26" s="227"/>
      <c r="DY26" s="227"/>
      <c r="DZ26" s="227"/>
      <c r="EA26" s="228"/>
    </row>
    <row r="27" spans="1:132" ht="42" customHeight="1" x14ac:dyDescent="0.2">
      <c r="A27" s="225">
        <v>5</v>
      </c>
      <c r="B27" s="226"/>
      <c r="C27" s="226"/>
      <c r="D27" s="226"/>
      <c r="E27" s="226"/>
      <c r="F27" s="226"/>
      <c r="G27" s="20"/>
      <c r="H27" s="202" t="s">
        <v>95</v>
      </c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11"/>
      <c r="X27" s="11"/>
      <c r="Y27" s="11"/>
      <c r="Z27" s="11"/>
      <c r="AA27" s="11"/>
      <c r="AB27" s="12"/>
      <c r="AC27" s="145"/>
      <c r="AD27" s="146"/>
      <c r="AE27" s="146"/>
      <c r="AF27" s="146"/>
      <c r="AG27" s="146"/>
      <c r="AH27" s="146"/>
      <c r="AI27" s="146"/>
      <c r="AJ27" s="146"/>
      <c r="AK27" s="171"/>
      <c r="AL27" s="145" t="s">
        <v>105</v>
      </c>
      <c r="AM27" s="146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152" t="s">
        <v>104</v>
      </c>
      <c r="AY27" s="153"/>
      <c r="AZ27" s="153"/>
      <c r="BA27" s="153"/>
      <c r="BB27" s="153"/>
      <c r="BC27" s="153"/>
      <c r="BD27" s="153"/>
      <c r="BE27" s="153"/>
      <c r="BF27" s="153"/>
      <c r="BG27" s="14"/>
      <c r="BH27" s="14"/>
      <c r="BI27" s="15"/>
      <c r="BJ27" s="172" t="s">
        <v>492</v>
      </c>
      <c r="BK27" s="173"/>
      <c r="BL27" s="173"/>
      <c r="BM27" s="173"/>
      <c r="BN27" s="173"/>
      <c r="BO27" s="173"/>
      <c r="BP27" s="173"/>
      <c r="BQ27" s="173"/>
      <c r="BR27" s="173"/>
      <c r="BS27" s="174"/>
      <c r="BT27" s="157" t="s">
        <v>103</v>
      </c>
      <c r="BU27" s="158"/>
      <c r="BV27" s="158"/>
      <c r="BW27" s="158"/>
      <c r="BX27" s="158"/>
      <c r="BY27" s="158"/>
      <c r="BZ27" s="158"/>
      <c r="CA27" s="158"/>
      <c r="CB27" s="158"/>
      <c r="CC27" s="159"/>
      <c r="CD27" s="160"/>
      <c r="CE27" s="146"/>
      <c r="CF27" s="146"/>
      <c r="CG27" s="146"/>
      <c r="CH27" s="146"/>
      <c r="CI27" s="146"/>
      <c r="CJ27" s="146"/>
      <c r="CK27" s="146"/>
      <c r="CL27" s="146"/>
      <c r="CM27" s="171"/>
      <c r="CN27" s="160">
        <v>3374290.56</v>
      </c>
      <c r="CO27" s="146"/>
      <c r="CP27" s="146"/>
      <c r="CQ27" s="146"/>
      <c r="CR27" s="146"/>
      <c r="CS27" s="146"/>
      <c r="CT27" s="146"/>
      <c r="CU27" s="146"/>
      <c r="CV27" s="146"/>
      <c r="CW27" s="171"/>
      <c r="CX27" s="163">
        <v>41984</v>
      </c>
      <c r="CY27" s="146"/>
      <c r="CZ27" s="146"/>
      <c r="DA27" s="146"/>
      <c r="DB27" s="146"/>
      <c r="DC27" s="146"/>
      <c r="DD27" s="146"/>
      <c r="DE27" s="146"/>
      <c r="DF27" s="9"/>
      <c r="DG27" s="10"/>
      <c r="DH27" s="147" t="s">
        <v>106</v>
      </c>
      <c r="DI27" s="148"/>
      <c r="DJ27" s="148"/>
      <c r="DK27" s="148"/>
      <c r="DL27" s="148"/>
      <c r="DM27" s="148"/>
      <c r="DN27" s="148"/>
      <c r="DO27" s="148"/>
      <c r="DP27" s="148"/>
      <c r="DQ27" s="175"/>
      <c r="DR27" s="225"/>
      <c r="DS27" s="227"/>
      <c r="DT27" s="227"/>
      <c r="DU27" s="227"/>
      <c r="DV27" s="227"/>
      <c r="DW27" s="227"/>
      <c r="DX27" s="227"/>
      <c r="DY27" s="227"/>
      <c r="DZ27" s="227"/>
      <c r="EA27" s="228"/>
    </row>
    <row r="28" spans="1:132" ht="39.75" customHeight="1" x14ac:dyDescent="0.2">
      <c r="A28" s="225">
        <v>6</v>
      </c>
      <c r="B28" s="226"/>
      <c r="C28" s="226"/>
      <c r="D28" s="226"/>
      <c r="E28" s="226"/>
      <c r="F28" s="226"/>
      <c r="G28" s="20"/>
      <c r="H28" s="202" t="s">
        <v>95</v>
      </c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11"/>
      <c r="X28" s="11"/>
      <c r="Y28" s="11"/>
      <c r="Z28" s="11"/>
      <c r="AA28" s="11"/>
      <c r="AB28" s="12"/>
      <c r="AC28" s="145"/>
      <c r="AD28" s="146"/>
      <c r="AE28" s="146"/>
      <c r="AF28" s="146"/>
      <c r="AG28" s="146"/>
      <c r="AH28" s="146"/>
      <c r="AI28" s="146"/>
      <c r="AJ28" s="146"/>
      <c r="AK28" s="171"/>
      <c r="AL28" s="145" t="s">
        <v>109</v>
      </c>
      <c r="AM28" s="146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152" t="s">
        <v>108</v>
      </c>
      <c r="AY28" s="153"/>
      <c r="AZ28" s="153"/>
      <c r="BA28" s="153"/>
      <c r="BB28" s="153"/>
      <c r="BC28" s="153"/>
      <c r="BD28" s="153"/>
      <c r="BE28" s="153"/>
      <c r="BF28" s="153"/>
      <c r="BG28" s="14"/>
      <c r="BH28" s="14"/>
      <c r="BI28" s="15"/>
      <c r="BJ28" s="172" t="s">
        <v>492</v>
      </c>
      <c r="BK28" s="173"/>
      <c r="BL28" s="173"/>
      <c r="BM28" s="173"/>
      <c r="BN28" s="173"/>
      <c r="BO28" s="173"/>
      <c r="BP28" s="173"/>
      <c r="BQ28" s="173"/>
      <c r="BR28" s="173"/>
      <c r="BS28" s="174"/>
      <c r="BT28" s="157" t="s">
        <v>107</v>
      </c>
      <c r="BU28" s="158"/>
      <c r="BV28" s="158"/>
      <c r="BW28" s="158"/>
      <c r="BX28" s="158"/>
      <c r="BY28" s="158"/>
      <c r="BZ28" s="158"/>
      <c r="CA28" s="158"/>
      <c r="CB28" s="158"/>
      <c r="CC28" s="159"/>
      <c r="CD28" s="160"/>
      <c r="CE28" s="146"/>
      <c r="CF28" s="146"/>
      <c r="CG28" s="146"/>
      <c r="CH28" s="146"/>
      <c r="CI28" s="146"/>
      <c r="CJ28" s="146"/>
      <c r="CK28" s="146"/>
      <c r="CL28" s="146"/>
      <c r="CM28" s="171"/>
      <c r="CN28" s="160">
        <v>597214.07999999996</v>
      </c>
      <c r="CO28" s="146"/>
      <c r="CP28" s="146"/>
      <c r="CQ28" s="146"/>
      <c r="CR28" s="146"/>
      <c r="CS28" s="146"/>
      <c r="CT28" s="146"/>
      <c r="CU28" s="146"/>
      <c r="CV28" s="146"/>
      <c r="CW28" s="171"/>
      <c r="CX28" s="163">
        <v>41984</v>
      </c>
      <c r="CY28" s="146"/>
      <c r="CZ28" s="146"/>
      <c r="DA28" s="146"/>
      <c r="DB28" s="146"/>
      <c r="DC28" s="146"/>
      <c r="DD28" s="146"/>
      <c r="DE28" s="146"/>
      <c r="DF28" s="9"/>
      <c r="DG28" s="10"/>
      <c r="DH28" s="147" t="s">
        <v>110</v>
      </c>
      <c r="DI28" s="148"/>
      <c r="DJ28" s="148"/>
      <c r="DK28" s="148"/>
      <c r="DL28" s="148"/>
      <c r="DM28" s="148"/>
      <c r="DN28" s="148"/>
      <c r="DO28" s="148"/>
      <c r="DP28" s="148"/>
      <c r="DQ28" s="175"/>
      <c r="DR28" s="225"/>
      <c r="DS28" s="227"/>
      <c r="DT28" s="227"/>
      <c r="DU28" s="227"/>
      <c r="DV28" s="227"/>
      <c r="DW28" s="227"/>
      <c r="DX28" s="227"/>
      <c r="DY28" s="227"/>
      <c r="DZ28" s="227"/>
      <c r="EA28" s="228"/>
    </row>
    <row r="29" spans="1:132" ht="37.5" customHeight="1" x14ac:dyDescent="0.2">
      <c r="A29" s="225">
        <v>7</v>
      </c>
      <c r="B29" s="226"/>
      <c r="C29" s="226"/>
      <c r="D29" s="226"/>
      <c r="E29" s="226"/>
      <c r="F29" s="226"/>
      <c r="G29" s="20"/>
      <c r="H29" s="202" t="s">
        <v>95</v>
      </c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11"/>
      <c r="X29" s="11"/>
      <c r="Y29" s="11"/>
      <c r="Z29" s="11"/>
      <c r="AA29" s="11"/>
      <c r="AB29" s="12"/>
      <c r="AC29" s="145"/>
      <c r="AD29" s="146"/>
      <c r="AE29" s="146"/>
      <c r="AF29" s="146"/>
      <c r="AG29" s="146"/>
      <c r="AH29" s="146"/>
      <c r="AI29" s="146"/>
      <c r="AJ29" s="146"/>
      <c r="AK29" s="171"/>
      <c r="AL29" s="145" t="s">
        <v>113</v>
      </c>
      <c r="AM29" s="146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152" t="s">
        <v>112</v>
      </c>
      <c r="AY29" s="153"/>
      <c r="AZ29" s="153"/>
      <c r="BA29" s="153"/>
      <c r="BB29" s="153"/>
      <c r="BC29" s="153"/>
      <c r="BD29" s="153"/>
      <c r="BE29" s="153"/>
      <c r="BF29" s="153"/>
      <c r="BG29" s="14"/>
      <c r="BH29" s="14"/>
      <c r="BI29" s="15"/>
      <c r="BJ29" s="172" t="s">
        <v>492</v>
      </c>
      <c r="BK29" s="173"/>
      <c r="BL29" s="173"/>
      <c r="BM29" s="173"/>
      <c r="BN29" s="173"/>
      <c r="BO29" s="173"/>
      <c r="BP29" s="173"/>
      <c r="BQ29" s="173"/>
      <c r="BR29" s="173"/>
      <c r="BS29" s="174"/>
      <c r="BT29" s="157" t="s">
        <v>111</v>
      </c>
      <c r="BU29" s="158"/>
      <c r="BV29" s="158"/>
      <c r="BW29" s="158"/>
      <c r="BX29" s="158"/>
      <c r="BY29" s="158"/>
      <c r="BZ29" s="158"/>
      <c r="CA29" s="158"/>
      <c r="CB29" s="158"/>
      <c r="CC29" s="159"/>
      <c r="CD29" s="160"/>
      <c r="CE29" s="146"/>
      <c r="CF29" s="146"/>
      <c r="CG29" s="146"/>
      <c r="CH29" s="146"/>
      <c r="CI29" s="146"/>
      <c r="CJ29" s="146"/>
      <c r="CK29" s="146"/>
      <c r="CL29" s="146"/>
      <c r="CM29" s="171"/>
      <c r="CN29" s="160">
        <v>904193.28</v>
      </c>
      <c r="CO29" s="146"/>
      <c r="CP29" s="146"/>
      <c r="CQ29" s="146"/>
      <c r="CR29" s="146"/>
      <c r="CS29" s="146"/>
      <c r="CT29" s="146"/>
      <c r="CU29" s="146"/>
      <c r="CV29" s="146"/>
      <c r="CW29" s="171"/>
      <c r="CX29" s="163">
        <v>41984</v>
      </c>
      <c r="CY29" s="146"/>
      <c r="CZ29" s="146"/>
      <c r="DA29" s="146"/>
      <c r="DB29" s="146"/>
      <c r="DC29" s="146"/>
      <c r="DD29" s="146"/>
      <c r="DE29" s="146"/>
      <c r="DF29" s="9"/>
      <c r="DG29" s="10"/>
      <c r="DH29" s="147" t="s">
        <v>114</v>
      </c>
      <c r="DI29" s="148"/>
      <c r="DJ29" s="148"/>
      <c r="DK29" s="148"/>
      <c r="DL29" s="148"/>
      <c r="DM29" s="148"/>
      <c r="DN29" s="148"/>
      <c r="DO29" s="148"/>
      <c r="DP29" s="148"/>
      <c r="DQ29" s="175"/>
      <c r="DR29" s="225"/>
      <c r="DS29" s="227"/>
      <c r="DT29" s="227"/>
      <c r="DU29" s="227"/>
      <c r="DV29" s="227"/>
      <c r="DW29" s="227"/>
      <c r="DX29" s="227"/>
      <c r="DY29" s="227"/>
      <c r="DZ29" s="227"/>
      <c r="EA29" s="228"/>
    </row>
    <row r="30" spans="1:132" ht="39.75" customHeight="1" x14ac:dyDescent="0.2">
      <c r="A30" s="201">
        <v>8</v>
      </c>
      <c r="B30" s="201"/>
      <c r="C30" s="201"/>
      <c r="D30" s="201"/>
      <c r="E30" s="201"/>
      <c r="F30" s="201"/>
      <c r="G30" s="31"/>
      <c r="H30" s="202" t="s">
        <v>95</v>
      </c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11"/>
      <c r="X30" s="11"/>
      <c r="Y30" s="11"/>
      <c r="Z30" s="11"/>
      <c r="AA30" s="11"/>
      <c r="AB30" s="12"/>
      <c r="AC30" s="145"/>
      <c r="AD30" s="146"/>
      <c r="AE30" s="146"/>
      <c r="AF30" s="146"/>
      <c r="AG30" s="146"/>
      <c r="AH30" s="146"/>
      <c r="AI30" s="146"/>
      <c r="AJ30" s="146"/>
      <c r="AK30" s="171"/>
      <c r="AL30" s="145" t="s">
        <v>117</v>
      </c>
      <c r="AM30" s="146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152" t="s">
        <v>116</v>
      </c>
      <c r="AY30" s="153"/>
      <c r="AZ30" s="153"/>
      <c r="BA30" s="153"/>
      <c r="BB30" s="153"/>
      <c r="BC30" s="153"/>
      <c r="BD30" s="153"/>
      <c r="BE30" s="153"/>
      <c r="BF30" s="153"/>
      <c r="BG30" s="14"/>
      <c r="BH30" s="14"/>
      <c r="BI30" s="15"/>
      <c r="BJ30" s="172" t="s">
        <v>492</v>
      </c>
      <c r="BK30" s="173"/>
      <c r="BL30" s="173"/>
      <c r="BM30" s="173"/>
      <c r="BN30" s="173"/>
      <c r="BO30" s="173"/>
      <c r="BP30" s="173"/>
      <c r="BQ30" s="173"/>
      <c r="BR30" s="173"/>
      <c r="BS30" s="174"/>
      <c r="BT30" s="157" t="s">
        <v>115</v>
      </c>
      <c r="BU30" s="158"/>
      <c r="BV30" s="158"/>
      <c r="BW30" s="158"/>
      <c r="BX30" s="158"/>
      <c r="BY30" s="158"/>
      <c r="BZ30" s="158"/>
      <c r="CA30" s="158"/>
      <c r="CB30" s="158"/>
      <c r="CC30" s="159"/>
      <c r="CD30" s="160"/>
      <c r="CE30" s="146"/>
      <c r="CF30" s="146"/>
      <c r="CG30" s="146"/>
      <c r="CH30" s="146"/>
      <c r="CI30" s="146"/>
      <c r="CJ30" s="146"/>
      <c r="CK30" s="146"/>
      <c r="CL30" s="146"/>
      <c r="CM30" s="171"/>
      <c r="CN30" s="160">
        <v>364654.08000000002</v>
      </c>
      <c r="CO30" s="146"/>
      <c r="CP30" s="146"/>
      <c r="CQ30" s="146"/>
      <c r="CR30" s="146"/>
      <c r="CS30" s="146"/>
      <c r="CT30" s="146"/>
      <c r="CU30" s="146"/>
      <c r="CV30" s="146"/>
      <c r="CW30" s="171"/>
      <c r="CX30" s="163">
        <v>41984</v>
      </c>
      <c r="CY30" s="146"/>
      <c r="CZ30" s="146"/>
      <c r="DA30" s="146"/>
      <c r="DB30" s="146"/>
      <c r="DC30" s="146"/>
      <c r="DD30" s="146"/>
      <c r="DE30" s="146"/>
      <c r="DF30" s="9"/>
      <c r="DG30" s="10"/>
      <c r="DH30" s="147" t="s">
        <v>118</v>
      </c>
      <c r="DI30" s="148"/>
      <c r="DJ30" s="148"/>
      <c r="DK30" s="148"/>
      <c r="DL30" s="148"/>
      <c r="DM30" s="148"/>
      <c r="DN30" s="148"/>
      <c r="DO30" s="148"/>
      <c r="DP30" s="148"/>
      <c r="DQ30" s="175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</row>
    <row r="31" spans="1:132" ht="42.75" customHeight="1" x14ac:dyDescent="0.2">
      <c r="A31" s="201">
        <v>9</v>
      </c>
      <c r="B31" s="201"/>
      <c r="C31" s="201"/>
      <c r="D31" s="201"/>
      <c r="E31" s="201"/>
      <c r="F31" s="201"/>
      <c r="G31" s="31"/>
      <c r="H31" s="202" t="s">
        <v>95</v>
      </c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11"/>
      <c r="X31" s="11"/>
      <c r="Y31" s="11"/>
      <c r="Z31" s="11"/>
      <c r="AA31" s="11"/>
      <c r="AB31" s="12"/>
      <c r="AC31" s="145"/>
      <c r="AD31" s="146"/>
      <c r="AE31" s="146"/>
      <c r="AF31" s="146"/>
      <c r="AG31" s="146"/>
      <c r="AH31" s="146"/>
      <c r="AI31" s="146"/>
      <c r="AJ31" s="146"/>
      <c r="AK31" s="171"/>
      <c r="AL31" s="145" t="s">
        <v>121</v>
      </c>
      <c r="AM31" s="146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152" t="s">
        <v>120</v>
      </c>
      <c r="AY31" s="153"/>
      <c r="AZ31" s="153"/>
      <c r="BA31" s="153"/>
      <c r="BB31" s="153"/>
      <c r="BC31" s="153"/>
      <c r="BD31" s="153"/>
      <c r="BE31" s="153"/>
      <c r="BF31" s="153"/>
      <c r="BG31" s="14"/>
      <c r="BH31" s="14"/>
      <c r="BI31" s="15"/>
      <c r="BJ31" s="172" t="s">
        <v>492</v>
      </c>
      <c r="BK31" s="173"/>
      <c r="BL31" s="173"/>
      <c r="BM31" s="173"/>
      <c r="BN31" s="173"/>
      <c r="BO31" s="173"/>
      <c r="BP31" s="173"/>
      <c r="BQ31" s="173"/>
      <c r="BR31" s="173"/>
      <c r="BS31" s="174"/>
      <c r="BT31" s="157" t="s">
        <v>119</v>
      </c>
      <c r="BU31" s="158"/>
      <c r="BV31" s="158"/>
      <c r="BW31" s="158"/>
      <c r="BX31" s="158"/>
      <c r="BY31" s="158"/>
      <c r="BZ31" s="158"/>
      <c r="CA31" s="158"/>
      <c r="CB31" s="158"/>
      <c r="CC31" s="159"/>
      <c r="CD31" s="160"/>
      <c r="CE31" s="146"/>
      <c r="CF31" s="146"/>
      <c r="CG31" s="146"/>
      <c r="CH31" s="146"/>
      <c r="CI31" s="146"/>
      <c r="CJ31" s="146"/>
      <c r="CK31" s="146"/>
      <c r="CL31" s="146"/>
      <c r="CM31" s="171"/>
      <c r="CN31" s="160">
        <v>532717.43999999994</v>
      </c>
      <c r="CO31" s="146"/>
      <c r="CP31" s="146"/>
      <c r="CQ31" s="146"/>
      <c r="CR31" s="146"/>
      <c r="CS31" s="146"/>
      <c r="CT31" s="146"/>
      <c r="CU31" s="146"/>
      <c r="CV31" s="146"/>
      <c r="CW31" s="171"/>
      <c r="CX31" s="163">
        <v>41984</v>
      </c>
      <c r="CY31" s="146"/>
      <c r="CZ31" s="146"/>
      <c r="DA31" s="146"/>
      <c r="DB31" s="146"/>
      <c r="DC31" s="146"/>
      <c r="DD31" s="146"/>
      <c r="DE31" s="146"/>
      <c r="DF31" s="9"/>
      <c r="DG31" s="10"/>
      <c r="DH31" s="147" t="s">
        <v>122</v>
      </c>
      <c r="DI31" s="148"/>
      <c r="DJ31" s="148"/>
      <c r="DK31" s="148"/>
      <c r="DL31" s="148"/>
      <c r="DM31" s="148"/>
      <c r="DN31" s="148"/>
      <c r="DO31" s="148"/>
      <c r="DP31" s="148"/>
      <c r="DQ31" s="175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</row>
    <row r="32" spans="1:132" ht="35.25" customHeight="1" x14ac:dyDescent="0.2">
      <c r="A32" s="201">
        <v>10</v>
      </c>
      <c r="B32" s="201"/>
      <c r="C32" s="201"/>
      <c r="D32" s="201"/>
      <c r="E32" s="201"/>
      <c r="F32" s="201"/>
      <c r="G32" s="31"/>
      <c r="H32" s="202" t="s">
        <v>95</v>
      </c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11"/>
      <c r="X32" s="11"/>
      <c r="Y32" s="11"/>
      <c r="Z32" s="11"/>
      <c r="AA32" s="11"/>
      <c r="AB32" s="12"/>
      <c r="AC32" s="145"/>
      <c r="AD32" s="146"/>
      <c r="AE32" s="146"/>
      <c r="AF32" s="146"/>
      <c r="AG32" s="146"/>
      <c r="AH32" s="146"/>
      <c r="AI32" s="146"/>
      <c r="AJ32" s="146"/>
      <c r="AK32" s="171"/>
      <c r="AL32" s="145" t="s">
        <v>125</v>
      </c>
      <c r="AM32" s="146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152" t="s">
        <v>124</v>
      </c>
      <c r="AY32" s="153"/>
      <c r="AZ32" s="153"/>
      <c r="BA32" s="153"/>
      <c r="BB32" s="153"/>
      <c r="BC32" s="153"/>
      <c r="BD32" s="153"/>
      <c r="BE32" s="153"/>
      <c r="BF32" s="153"/>
      <c r="BG32" s="14"/>
      <c r="BH32" s="14"/>
      <c r="BI32" s="15"/>
      <c r="BJ32" s="172" t="s">
        <v>492</v>
      </c>
      <c r="BK32" s="173"/>
      <c r="BL32" s="173"/>
      <c r="BM32" s="173"/>
      <c r="BN32" s="173"/>
      <c r="BO32" s="173"/>
      <c r="BP32" s="173"/>
      <c r="BQ32" s="173"/>
      <c r="BR32" s="173"/>
      <c r="BS32" s="174"/>
      <c r="BT32" s="157" t="s">
        <v>123</v>
      </c>
      <c r="BU32" s="158"/>
      <c r="BV32" s="158"/>
      <c r="BW32" s="158"/>
      <c r="BX32" s="158"/>
      <c r="BY32" s="158"/>
      <c r="BZ32" s="158"/>
      <c r="CA32" s="158"/>
      <c r="CB32" s="158"/>
      <c r="CC32" s="159"/>
      <c r="CD32" s="160"/>
      <c r="CE32" s="146"/>
      <c r="CF32" s="146"/>
      <c r="CG32" s="146"/>
      <c r="CH32" s="146"/>
      <c r="CI32" s="146"/>
      <c r="CJ32" s="146"/>
      <c r="CK32" s="146"/>
      <c r="CL32" s="146"/>
      <c r="CM32" s="171"/>
      <c r="CN32" s="160">
        <v>562485.12</v>
      </c>
      <c r="CO32" s="146"/>
      <c r="CP32" s="146"/>
      <c r="CQ32" s="146"/>
      <c r="CR32" s="146"/>
      <c r="CS32" s="146"/>
      <c r="CT32" s="146"/>
      <c r="CU32" s="146"/>
      <c r="CV32" s="146"/>
      <c r="CW32" s="171"/>
      <c r="CX32" s="163">
        <v>41984</v>
      </c>
      <c r="CY32" s="146"/>
      <c r="CZ32" s="146"/>
      <c r="DA32" s="146"/>
      <c r="DB32" s="146"/>
      <c r="DC32" s="146"/>
      <c r="DD32" s="146"/>
      <c r="DE32" s="146"/>
      <c r="DF32" s="9"/>
      <c r="DG32" s="10"/>
      <c r="DH32" s="147" t="s">
        <v>126</v>
      </c>
      <c r="DI32" s="148"/>
      <c r="DJ32" s="148"/>
      <c r="DK32" s="148"/>
      <c r="DL32" s="148"/>
      <c r="DM32" s="148"/>
      <c r="DN32" s="148"/>
      <c r="DO32" s="148"/>
      <c r="DP32" s="148"/>
      <c r="DQ32" s="175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</row>
    <row r="33" spans="1:131" ht="40.5" customHeight="1" x14ac:dyDescent="0.2">
      <c r="A33" s="201">
        <v>11</v>
      </c>
      <c r="B33" s="201"/>
      <c r="C33" s="201"/>
      <c r="D33" s="201"/>
      <c r="E33" s="201"/>
      <c r="F33" s="28"/>
      <c r="G33" s="31"/>
      <c r="H33" s="202" t="s">
        <v>95</v>
      </c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11"/>
      <c r="W33" s="11"/>
      <c r="X33" s="11"/>
      <c r="Y33" s="11"/>
      <c r="Z33" s="11"/>
      <c r="AA33" s="11"/>
      <c r="AB33" s="12"/>
      <c r="AC33" s="145"/>
      <c r="AD33" s="146"/>
      <c r="AE33" s="146"/>
      <c r="AF33" s="146"/>
      <c r="AG33" s="146"/>
      <c r="AH33" s="146"/>
      <c r="AI33" s="146"/>
      <c r="AJ33" s="146"/>
      <c r="AK33" s="171"/>
      <c r="AL33" s="145" t="s">
        <v>129</v>
      </c>
      <c r="AM33" s="146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152" t="s">
        <v>128</v>
      </c>
      <c r="AY33" s="153"/>
      <c r="AZ33" s="153"/>
      <c r="BA33" s="153"/>
      <c r="BB33" s="153"/>
      <c r="BC33" s="153"/>
      <c r="BD33" s="153"/>
      <c r="BE33" s="153"/>
      <c r="BF33" s="153"/>
      <c r="BG33" s="14"/>
      <c r="BH33" s="14"/>
      <c r="BI33" s="15"/>
      <c r="BJ33" s="172" t="s">
        <v>492</v>
      </c>
      <c r="BK33" s="173"/>
      <c r="BL33" s="173"/>
      <c r="BM33" s="173"/>
      <c r="BN33" s="173"/>
      <c r="BO33" s="173"/>
      <c r="BP33" s="173"/>
      <c r="BQ33" s="173"/>
      <c r="BR33" s="173"/>
      <c r="BS33" s="174"/>
      <c r="BT33" s="157" t="s">
        <v>127</v>
      </c>
      <c r="BU33" s="158"/>
      <c r="BV33" s="158"/>
      <c r="BW33" s="158"/>
      <c r="BX33" s="158"/>
      <c r="BY33" s="158"/>
      <c r="BZ33" s="158"/>
      <c r="CA33" s="158"/>
      <c r="CB33" s="158"/>
      <c r="CC33" s="159"/>
      <c r="CD33" s="160"/>
      <c r="CE33" s="146"/>
      <c r="CF33" s="146"/>
      <c r="CG33" s="146"/>
      <c r="CH33" s="146"/>
      <c r="CI33" s="146"/>
      <c r="CJ33" s="146"/>
      <c r="CK33" s="146"/>
      <c r="CL33" s="146"/>
      <c r="CM33" s="171"/>
      <c r="CN33" s="160">
        <v>1</v>
      </c>
      <c r="CO33" s="146"/>
      <c r="CP33" s="146"/>
      <c r="CQ33" s="146"/>
      <c r="CR33" s="146"/>
      <c r="CS33" s="146"/>
      <c r="CT33" s="146"/>
      <c r="CU33" s="146"/>
      <c r="CV33" s="146"/>
      <c r="CW33" s="171"/>
      <c r="CX33" s="163">
        <v>42075</v>
      </c>
      <c r="CY33" s="146"/>
      <c r="CZ33" s="146"/>
      <c r="DA33" s="146"/>
      <c r="DB33" s="146"/>
      <c r="DC33" s="146"/>
      <c r="DD33" s="146"/>
      <c r="DE33" s="146"/>
      <c r="DF33" s="9"/>
      <c r="DG33" s="10"/>
      <c r="DH33" s="147" t="s">
        <v>553</v>
      </c>
      <c r="DI33" s="148"/>
      <c r="DJ33" s="148"/>
      <c r="DK33" s="148"/>
      <c r="DL33" s="148"/>
      <c r="DM33" s="148"/>
      <c r="DN33" s="148"/>
      <c r="DO33" s="148"/>
      <c r="DP33" s="148"/>
      <c r="DQ33" s="175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</row>
    <row r="34" spans="1:131" ht="39.75" customHeight="1" x14ac:dyDescent="0.2">
      <c r="A34" s="201">
        <v>12</v>
      </c>
      <c r="B34" s="201"/>
      <c r="C34" s="201"/>
      <c r="D34" s="201"/>
      <c r="E34" s="201"/>
      <c r="F34" s="28"/>
      <c r="G34" s="31"/>
      <c r="H34" s="202" t="s">
        <v>95</v>
      </c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11"/>
      <c r="W34" s="11"/>
      <c r="X34" s="11"/>
      <c r="Y34" s="11"/>
      <c r="Z34" s="11"/>
      <c r="AA34" s="11"/>
      <c r="AB34" s="12"/>
      <c r="AC34" s="145"/>
      <c r="AD34" s="146"/>
      <c r="AE34" s="146"/>
      <c r="AF34" s="146"/>
      <c r="AG34" s="146"/>
      <c r="AH34" s="146"/>
      <c r="AI34" s="146"/>
      <c r="AJ34" s="146"/>
      <c r="AK34" s="171"/>
      <c r="AL34" s="145" t="s">
        <v>131</v>
      </c>
      <c r="AM34" s="146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152" t="s">
        <v>130</v>
      </c>
      <c r="AY34" s="153"/>
      <c r="AZ34" s="153"/>
      <c r="BA34" s="153"/>
      <c r="BB34" s="153"/>
      <c r="BC34" s="153"/>
      <c r="BD34" s="153"/>
      <c r="BE34" s="153"/>
      <c r="BF34" s="153"/>
      <c r="BG34" s="14"/>
      <c r="BH34" s="14"/>
      <c r="BI34" s="15"/>
      <c r="BJ34" s="172" t="s">
        <v>492</v>
      </c>
      <c r="BK34" s="173"/>
      <c r="BL34" s="173"/>
      <c r="BM34" s="173"/>
      <c r="BN34" s="173"/>
      <c r="BO34" s="173"/>
      <c r="BP34" s="173"/>
      <c r="BQ34" s="173"/>
      <c r="BR34" s="173"/>
      <c r="BS34" s="174"/>
      <c r="BT34" s="157" t="s">
        <v>133</v>
      </c>
      <c r="BU34" s="158"/>
      <c r="BV34" s="158"/>
      <c r="BW34" s="158"/>
      <c r="BX34" s="158"/>
      <c r="BY34" s="158"/>
      <c r="BZ34" s="158"/>
      <c r="CA34" s="158"/>
      <c r="CB34" s="158"/>
      <c r="CC34" s="159"/>
      <c r="CD34" s="160"/>
      <c r="CE34" s="146"/>
      <c r="CF34" s="146"/>
      <c r="CG34" s="146"/>
      <c r="CH34" s="146"/>
      <c r="CI34" s="146"/>
      <c r="CJ34" s="146"/>
      <c r="CK34" s="146"/>
      <c r="CL34" s="146"/>
      <c r="CM34" s="171"/>
      <c r="CN34" s="160">
        <v>1013651.52</v>
      </c>
      <c r="CO34" s="146"/>
      <c r="CP34" s="146"/>
      <c r="CQ34" s="146"/>
      <c r="CR34" s="146"/>
      <c r="CS34" s="146"/>
      <c r="CT34" s="146"/>
      <c r="CU34" s="146"/>
      <c r="CV34" s="146"/>
      <c r="CW34" s="171"/>
      <c r="CX34" s="163">
        <v>41470</v>
      </c>
      <c r="CY34" s="146"/>
      <c r="CZ34" s="146"/>
      <c r="DA34" s="146"/>
      <c r="DB34" s="146"/>
      <c r="DC34" s="146"/>
      <c r="DD34" s="146"/>
      <c r="DE34" s="146"/>
      <c r="DF34" s="9"/>
      <c r="DG34" s="10"/>
      <c r="DH34" s="147" t="s">
        <v>556</v>
      </c>
      <c r="DI34" s="148"/>
      <c r="DJ34" s="148"/>
      <c r="DK34" s="148"/>
      <c r="DL34" s="148"/>
      <c r="DM34" s="148"/>
      <c r="DN34" s="148"/>
      <c r="DO34" s="148"/>
      <c r="DP34" s="148"/>
      <c r="DQ34" s="175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</row>
    <row r="35" spans="1:131" ht="40.5" customHeight="1" x14ac:dyDescent="0.2">
      <c r="A35" s="201">
        <v>13</v>
      </c>
      <c r="B35" s="201"/>
      <c r="C35" s="201"/>
      <c r="D35" s="201"/>
      <c r="E35" s="201"/>
      <c r="F35" s="28"/>
      <c r="G35" s="31"/>
      <c r="H35" s="202" t="s">
        <v>95</v>
      </c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11"/>
      <c r="W35" s="11"/>
      <c r="X35" s="11"/>
      <c r="Y35" s="11"/>
      <c r="Z35" s="11"/>
      <c r="AA35" s="11"/>
      <c r="AB35" s="12"/>
      <c r="AC35" s="145"/>
      <c r="AD35" s="146"/>
      <c r="AE35" s="146"/>
      <c r="AF35" s="146"/>
      <c r="AG35" s="146"/>
      <c r="AH35" s="146"/>
      <c r="AI35" s="146"/>
      <c r="AJ35" s="146"/>
      <c r="AK35" s="171"/>
      <c r="AL35" s="145" t="s">
        <v>135</v>
      </c>
      <c r="AM35" s="146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152" t="s">
        <v>134</v>
      </c>
      <c r="AY35" s="153"/>
      <c r="AZ35" s="153"/>
      <c r="BA35" s="153"/>
      <c r="BB35" s="153"/>
      <c r="BC35" s="153"/>
      <c r="BD35" s="153"/>
      <c r="BE35" s="153"/>
      <c r="BF35" s="153"/>
      <c r="BG35" s="14"/>
      <c r="BH35" s="14"/>
      <c r="BI35" s="15"/>
      <c r="BJ35" s="172" t="s">
        <v>492</v>
      </c>
      <c r="BK35" s="173"/>
      <c r="BL35" s="173"/>
      <c r="BM35" s="173"/>
      <c r="BN35" s="173"/>
      <c r="BO35" s="173"/>
      <c r="BP35" s="173"/>
      <c r="BQ35" s="173"/>
      <c r="BR35" s="173"/>
      <c r="BS35" s="174"/>
      <c r="BT35" s="157" t="s">
        <v>132</v>
      </c>
      <c r="BU35" s="158"/>
      <c r="BV35" s="158"/>
      <c r="BW35" s="158"/>
      <c r="BX35" s="158"/>
      <c r="BY35" s="158"/>
      <c r="BZ35" s="158"/>
      <c r="CA35" s="158"/>
      <c r="CB35" s="158"/>
      <c r="CC35" s="159"/>
      <c r="CD35" s="145"/>
      <c r="CE35" s="146"/>
      <c r="CF35" s="146"/>
      <c r="CG35" s="146"/>
      <c r="CH35" s="146"/>
      <c r="CI35" s="146"/>
      <c r="CJ35" s="146"/>
      <c r="CK35" s="146"/>
      <c r="CL35" s="146"/>
      <c r="CM35" s="171"/>
      <c r="CN35" s="160">
        <v>615097.72</v>
      </c>
      <c r="CO35" s="161"/>
      <c r="CP35" s="161"/>
      <c r="CQ35" s="161"/>
      <c r="CR35" s="161"/>
      <c r="CS35" s="161"/>
      <c r="CT35" s="161"/>
      <c r="CU35" s="161"/>
      <c r="CV35" s="161"/>
      <c r="CW35" s="162"/>
      <c r="CX35" s="163">
        <v>41698</v>
      </c>
      <c r="CY35" s="146"/>
      <c r="CZ35" s="146"/>
      <c r="DA35" s="146"/>
      <c r="DB35" s="146"/>
      <c r="DC35" s="146"/>
      <c r="DD35" s="146"/>
      <c r="DE35" s="146"/>
      <c r="DF35" s="9"/>
      <c r="DG35" s="10"/>
      <c r="DH35" s="147" t="s">
        <v>136</v>
      </c>
      <c r="DI35" s="148"/>
      <c r="DJ35" s="148"/>
      <c r="DK35" s="148"/>
      <c r="DL35" s="148"/>
      <c r="DM35" s="148"/>
      <c r="DN35" s="148"/>
      <c r="DO35" s="148"/>
      <c r="DP35" s="148"/>
      <c r="DQ35" s="175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</row>
    <row r="36" spans="1:131" ht="40.5" customHeight="1" x14ac:dyDescent="0.2">
      <c r="A36" s="201">
        <v>14</v>
      </c>
      <c r="B36" s="201"/>
      <c r="C36" s="201"/>
      <c r="D36" s="201"/>
      <c r="E36" s="201"/>
      <c r="F36" s="28"/>
      <c r="G36" s="31"/>
      <c r="H36" s="202" t="s">
        <v>95</v>
      </c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11"/>
      <c r="W36" s="11"/>
      <c r="X36" s="11"/>
      <c r="Y36" s="11"/>
      <c r="Z36" s="11"/>
      <c r="AA36" s="11"/>
      <c r="AB36" s="12"/>
      <c r="AC36" s="145"/>
      <c r="AD36" s="146"/>
      <c r="AE36" s="146"/>
      <c r="AF36" s="146"/>
      <c r="AG36" s="146"/>
      <c r="AH36" s="146"/>
      <c r="AI36" s="146"/>
      <c r="AJ36" s="146"/>
      <c r="AK36" s="171"/>
      <c r="AL36" s="145" t="s">
        <v>139</v>
      </c>
      <c r="AM36" s="146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152" t="s">
        <v>138</v>
      </c>
      <c r="AY36" s="153"/>
      <c r="AZ36" s="153"/>
      <c r="BA36" s="153"/>
      <c r="BB36" s="153"/>
      <c r="BC36" s="153"/>
      <c r="BD36" s="153"/>
      <c r="BE36" s="153"/>
      <c r="BF36" s="153"/>
      <c r="BG36" s="14"/>
      <c r="BH36" s="14"/>
      <c r="BI36" s="15"/>
      <c r="BJ36" s="172" t="s">
        <v>492</v>
      </c>
      <c r="BK36" s="173"/>
      <c r="BL36" s="173"/>
      <c r="BM36" s="173"/>
      <c r="BN36" s="173"/>
      <c r="BO36" s="173"/>
      <c r="BP36" s="173"/>
      <c r="BQ36" s="173"/>
      <c r="BR36" s="173"/>
      <c r="BS36" s="174"/>
      <c r="BT36" s="157" t="s">
        <v>137</v>
      </c>
      <c r="BU36" s="158"/>
      <c r="BV36" s="158"/>
      <c r="BW36" s="158"/>
      <c r="BX36" s="158"/>
      <c r="BY36" s="158"/>
      <c r="BZ36" s="158"/>
      <c r="CA36" s="158"/>
      <c r="CB36" s="158"/>
      <c r="CC36" s="159"/>
      <c r="CD36" s="145"/>
      <c r="CE36" s="146"/>
      <c r="CF36" s="146"/>
      <c r="CG36" s="146"/>
      <c r="CH36" s="146"/>
      <c r="CI36" s="146"/>
      <c r="CJ36" s="146"/>
      <c r="CK36" s="146"/>
      <c r="CL36" s="146"/>
      <c r="CM36" s="171"/>
      <c r="CN36" s="160">
        <v>2421104.6400000001</v>
      </c>
      <c r="CO36" s="161"/>
      <c r="CP36" s="161"/>
      <c r="CQ36" s="161"/>
      <c r="CR36" s="161"/>
      <c r="CS36" s="161"/>
      <c r="CT36" s="161"/>
      <c r="CU36" s="161"/>
      <c r="CV36" s="161"/>
      <c r="CW36" s="162"/>
      <c r="CX36" s="163">
        <v>41751</v>
      </c>
      <c r="CY36" s="146"/>
      <c r="CZ36" s="146"/>
      <c r="DA36" s="146"/>
      <c r="DB36" s="146"/>
      <c r="DC36" s="146"/>
      <c r="DD36" s="146"/>
      <c r="DE36" s="146"/>
      <c r="DF36" s="9"/>
      <c r="DG36" s="10"/>
      <c r="DH36" s="147" t="s">
        <v>140</v>
      </c>
      <c r="DI36" s="148"/>
      <c r="DJ36" s="148"/>
      <c r="DK36" s="148"/>
      <c r="DL36" s="148"/>
      <c r="DM36" s="148"/>
      <c r="DN36" s="148"/>
      <c r="DO36" s="148"/>
      <c r="DP36" s="148"/>
      <c r="DQ36" s="175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</row>
    <row r="37" spans="1:131" ht="39" customHeight="1" x14ac:dyDescent="0.2">
      <c r="A37" s="201">
        <v>15</v>
      </c>
      <c r="B37" s="201"/>
      <c r="C37" s="201"/>
      <c r="D37" s="201"/>
      <c r="E37" s="201"/>
      <c r="F37" s="28"/>
      <c r="G37" s="31"/>
      <c r="H37" s="202" t="s">
        <v>95</v>
      </c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11"/>
      <c r="W37" s="11"/>
      <c r="X37" s="11"/>
      <c r="Y37" s="11"/>
      <c r="Z37" s="11"/>
      <c r="AA37" s="11"/>
      <c r="AB37" s="12"/>
      <c r="AC37" s="145"/>
      <c r="AD37" s="146"/>
      <c r="AE37" s="146"/>
      <c r="AF37" s="146"/>
      <c r="AG37" s="146"/>
      <c r="AH37" s="146"/>
      <c r="AI37" s="146"/>
      <c r="AJ37" s="146"/>
      <c r="AK37" s="171"/>
      <c r="AL37" s="145" t="s">
        <v>143</v>
      </c>
      <c r="AM37" s="146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152" t="s">
        <v>142</v>
      </c>
      <c r="AY37" s="153"/>
      <c r="AZ37" s="153"/>
      <c r="BA37" s="153"/>
      <c r="BB37" s="153"/>
      <c r="BC37" s="153"/>
      <c r="BD37" s="153"/>
      <c r="BE37" s="153"/>
      <c r="BF37" s="153"/>
      <c r="BG37" s="14"/>
      <c r="BH37" s="14"/>
      <c r="BI37" s="15"/>
      <c r="BJ37" s="172" t="s">
        <v>492</v>
      </c>
      <c r="BK37" s="173"/>
      <c r="BL37" s="173"/>
      <c r="BM37" s="173"/>
      <c r="BN37" s="173"/>
      <c r="BO37" s="173"/>
      <c r="BP37" s="173"/>
      <c r="BQ37" s="173"/>
      <c r="BR37" s="173"/>
      <c r="BS37" s="174"/>
      <c r="BT37" s="157" t="s">
        <v>141</v>
      </c>
      <c r="BU37" s="158"/>
      <c r="BV37" s="158"/>
      <c r="BW37" s="158"/>
      <c r="BX37" s="158"/>
      <c r="BY37" s="158"/>
      <c r="BZ37" s="158"/>
      <c r="CA37" s="158"/>
      <c r="CB37" s="158"/>
      <c r="CC37" s="159"/>
      <c r="CD37" s="145"/>
      <c r="CE37" s="146"/>
      <c r="CF37" s="146"/>
      <c r="CG37" s="146"/>
      <c r="CH37" s="146"/>
      <c r="CI37" s="146"/>
      <c r="CJ37" s="146"/>
      <c r="CK37" s="146"/>
      <c r="CL37" s="146"/>
      <c r="CM37" s="171"/>
      <c r="CN37" s="160">
        <v>335196.48</v>
      </c>
      <c r="CO37" s="161"/>
      <c r="CP37" s="161"/>
      <c r="CQ37" s="161"/>
      <c r="CR37" s="161"/>
      <c r="CS37" s="161"/>
      <c r="CT37" s="161"/>
      <c r="CU37" s="161"/>
      <c r="CV37" s="161"/>
      <c r="CW37" s="162"/>
      <c r="CX37" s="163">
        <v>41949</v>
      </c>
      <c r="CY37" s="146"/>
      <c r="CZ37" s="146"/>
      <c r="DA37" s="146"/>
      <c r="DB37" s="146"/>
      <c r="DC37" s="146"/>
      <c r="DD37" s="146"/>
      <c r="DE37" s="146"/>
      <c r="DF37" s="9"/>
      <c r="DG37" s="10"/>
      <c r="DH37" s="147" t="s">
        <v>144</v>
      </c>
      <c r="DI37" s="148"/>
      <c r="DJ37" s="148"/>
      <c r="DK37" s="148"/>
      <c r="DL37" s="148"/>
      <c r="DM37" s="148"/>
      <c r="DN37" s="148"/>
      <c r="DO37" s="148"/>
      <c r="DP37" s="148"/>
      <c r="DQ37" s="175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</row>
    <row r="38" spans="1:131" ht="40.5" customHeight="1" x14ac:dyDescent="0.2">
      <c r="A38" s="201">
        <v>16</v>
      </c>
      <c r="B38" s="201"/>
      <c r="C38" s="201"/>
      <c r="D38" s="201"/>
      <c r="E38" s="201"/>
      <c r="F38" s="28"/>
      <c r="G38" s="31"/>
      <c r="H38" s="202" t="s">
        <v>95</v>
      </c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11"/>
      <c r="W38" s="11"/>
      <c r="X38" s="11"/>
      <c r="Y38" s="11"/>
      <c r="Z38" s="11"/>
      <c r="AA38" s="11"/>
      <c r="AB38" s="12"/>
      <c r="AC38" s="145"/>
      <c r="AD38" s="146"/>
      <c r="AE38" s="146"/>
      <c r="AF38" s="146"/>
      <c r="AG38" s="146"/>
      <c r="AH38" s="146"/>
      <c r="AI38" s="146"/>
      <c r="AJ38" s="146"/>
      <c r="AK38" s="171"/>
      <c r="AL38" s="145" t="s">
        <v>146</v>
      </c>
      <c r="AM38" s="146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152" t="s">
        <v>145</v>
      </c>
      <c r="AY38" s="153"/>
      <c r="AZ38" s="153"/>
      <c r="BA38" s="153"/>
      <c r="BB38" s="153"/>
      <c r="BC38" s="153"/>
      <c r="BD38" s="153"/>
      <c r="BE38" s="153"/>
      <c r="BF38" s="153"/>
      <c r="BG38" s="14"/>
      <c r="BH38" s="14"/>
      <c r="BI38" s="15"/>
      <c r="BJ38" s="172" t="s">
        <v>492</v>
      </c>
      <c r="BK38" s="173"/>
      <c r="BL38" s="173"/>
      <c r="BM38" s="173"/>
      <c r="BN38" s="173"/>
      <c r="BO38" s="173"/>
      <c r="BP38" s="173"/>
      <c r="BQ38" s="173"/>
      <c r="BR38" s="173"/>
      <c r="BS38" s="174"/>
      <c r="BT38" s="157" t="s">
        <v>306</v>
      </c>
      <c r="BU38" s="158"/>
      <c r="BV38" s="158"/>
      <c r="BW38" s="158"/>
      <c r="BX38" s="158"/>
      <c r="BY38" s="158"/>
      <c r="BZ38" s="158"/>
      <c r="CA38" s="158"/>
      <c r="CB38" s="158"/>
      <c r="CC38" s="159"/>
      <c r="CD38" s="145"/>
      <c r="CE38" s="146"/>
      <c r="CF38" s="146"/>
      <c r="CG38" s="146"/>
      <c r="CH38" s="146"/>
      <c r="CI38" s="146"/>
      <c r="CJ38" s="146"/>
      <c r="CK38" s="146"/>
      <c r="CL38" s="146"/>
      <c r="CM38" s="171"/>
      <c r="CN38" s="160">
        <v>491393.84</v>
      </c>
      <c r="CO38" s="161"/>
      <c r="CP38" s="161"/>
      <c r="CQ38" s="161"/>
      <c r="CR38" s="161"/>
      <c r="CS38" s="161"/>
      <c r="CT38" s="161"/>
      <c r="CU38" s="161"/>
      <c r="CV38" s="161"/>
      <c r="CW38" s="162"/>
      <c r="CX38" s="163">
        <v>41949</v>
      </c>
      <c r="CY38" s="146"/>
      <c r="CZ38" s="146"/>
      <c r="DA38" s="146"/>
      <c r="DB38" s="146"/>
      <c r="DC38" s="146"/>
      <c r="DD38" s="146"/>
      <c r="DE38" s="146"/>
      <c r="DF38" s="9"/>
      <c r="DG38" s="10"/>
      <c r="DH38" s="147" t="s">
        <v>147</v>
      </c>
      <c r="DI38" s="148"/>
      <c r="DJ38" s="148"/>
      <c r="DK38" s="148"/>
      <c r="DL38" s="148"/>
      <c r="DM38" s="148"/>
      <c r="DN38" s="148"/>
      <c r="DO38" s="148"/>
      <c r="DP38" s="148"/>
      <c r="DQ38" s="175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</row>
    <row r="39" spans="1:131" ht="41.25" customHeight="1" x14ac:dyDescent="0.2">
      <c r="A39" s="201">
        <v>17</v>
      </c>
      <c r="B39" s="201"/>
      <c r="C39" s="201"/>
      <c r="D39" s="201"/>
      <c r="E39" s="201"/>
      <c r="F39" s="28"/>
      <c r="G39" s="31"/>
      <c r="H39" s="202" t="s">
        <v>95</v>
      </c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11"/>
      <c r="W39" s="11"/>
      <c r="X39" s="11"/>
      <c r="Y39" s="11"/>
      <c r="Z39" s="11"/>
      <c r="AA39" s="11"/>
      <c r="AB39" s="12"/>
      <c r="AC39" s="145"/>
      <c r="AD39" s="146"/>
      <c r="AE39" s="146"/>
      <c r="AF39" s="146"/>
      <c r="AG39" s="146"/>
      <c r="AH39" s="146"/>
      <c r="AI39" s="146"/>
      <c r="AJ39" s="146"/>
      <c r="AK39" s="171"/>
      <c r="AL39" s="145" t="s">
        <v>150</v>
      </c>
      <c r="AM39" s="146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152" t="s">
        <v>149</v>
      </c>
      <c r="AY39" s="153"/>
      <c r="AZ39" s="153"/>
      <c r="BA39" s="153"/>
      <c r="BB39" s="153"/>
      <c r="BC39" s="153"/>
      <c r="BD39" s="153"/>
      <c r="BE39" s="153"/>
      <c r="BF39" s="153"/>
      <c r="BG39" s="14"/>
      <c r="BH39" s="14"/>
      <c r="BI39" s="15"/>
      <c r="BJ39" s="172" t="s">
        <v>492</v>
      </c>
      <c r="BK39" s="173"/>
      <c r="BL39" s="173"/>
      <c r="BM39" s="173"/>
      <c r="BN39" s="173"/>
      <c r="BO39" s="173"/>
      <c r="BP39" s="173"/>
      <c r="BQ39" s="173"/>
      <c r="BR39" s="173"/>
      <c r="BS39" s="174"/>
      <c r="BT39" s="157" t="s">
        <v>148</v>
      </c>
      <c r="BU39" s="158"/>
      <c r="BV39" s="158"/>
      <c r="BW39" s="158"/>
      <c r="BX39" s="158"/>
      <c r="BY39" s="158"/>
      <c r="BZ39" s="158"/>
      <c r="CA39" s="158"/>
      <c r="CB39" s="158"/>
      <c r="CC39" s="159"/>
      <c r="CD39" s="145"/>
      <c r="CE39" s="146"/>
      <c r="CF39" s="146"/>
      <c r="CG39" s="146"/>
      <c r="CH39" s="146"/>
      <c r="CI39" s="146"/>
      <c r="CJ39" s="146"/>
      <c r="CK39" s="146"/>
      <c r="CL39" s="146"/>
      <c r="CM39" s="171"/>
      <c r="CN39" s="160">
        <v>473492.16</v>
      </c>
      <c r="CO39" s="161"/>
      <c r="CP39" s="161"/>
      <c r="CQ39" s="161"/>
      <c r="CR39" s="161"/>
      <c r="CS39" s="161"/>
      <c r="CT39" s="161"/>
      <c r="CU39" s="161"/>
      <c r="CV39" s="161"/>
      <c r="CW39" s="162"/>
      <c r="CX39" s="163">
        <v>41950</v>
      </c>
      <c r="CY39" s="146"/>
      <c r="CZ39" s="146"/>
      <c r="DA39" s="146"/>
      <c r="DB39" s="146"/>
      <c r="DC39" s="146"/>
      <c r="DD39" s="146"/>
      <c r="DE39" s="146"/>
      <c r="DF39" s="9"/>
      <c r="DG39" s="10"/>
      <c r="DH39" s="147" t="s">
        <v>151</v>
      </c>
      <c r="DI39" s="148"/>
      <c r="DJ39" s="148"/>
      <c r="DK39" s="148"/>
      <c r="DL39" s="148"/>
      <c r="DM39" s="148"/>
      <c r="DN39" s="148"/>
      <c r="DO39" s="148"/>
      <c r="DP39" s="148"/>
      <c r="DQ39" s="175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</row>
    <row r="40" spans="1:131" ht="36" customHeight="1" x14ac:dyDescent="0.2">
      <c r="A40" s="201">
        <v>18</v>
      </c>
      <c r="B40" s="201"/>
      <c r="C40" s="201"/>
      <c r="D40" s="201"/>
      <c r="E40" s="201"/>
      <c r="F40" s="28"/>
      <c r="G40" s="31"/>
      <c r="H40" s="202" t="s">
        <v>95</v>
      </c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11"/>
      <c r="W40" s="11"/>
      <c r="X40" s="11"/>
      <c r="Y40" s="11"/>
      <c r="Z40" s="11"/>
      <c r="AA40" s="11"/>
      <c r="AB40" s="12"/>
      <c r="AC40" s="145"/>
      <c r="AD40" s="146"/>
      <c r="AE40" s="146"/>
      <c r="AF40" s="146"/>
      <c r="AG40" s="146"/>
      <c r="AH40" s="146"/>
      <c r="AI40" s="146"/>
      <c r="AJ40" s="146"/>
      <c r="AK40" s="171"/>
      <c r="AL40" s="145" t="s">
        <v>154</v>
      </c>
      <c r="AM40" s="146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52" t="s">
        <v>153</v>
      </c>
      <c r="AY40" s="153"/>
      <c r="AZ40" s="153"/>
      <c r="BA40" s="153"/>
      <c r="BB40" s="153"/>
      <c r="BC40" s="153"/>
      <c r="BD40" s="153"/>
      <c r="BE40" s="153"/>
      <c r="BF40" s="153"/>
      <c r="BG40" s="14"/>
      <c r="BH40" s="14"/>
      <c r="BI40" s="15"/>
      <c r="BJ40" s="172" t="s">
        <v>492</v>
      </c>
      <c r="BK40" s="173"/>
      <c r="BL40" s="173"/>
      <c r="BM40" s="173"/>
      <c r="BN40" s="173"/>
      <c r="BO40" s="173"/>
      <c r="BP40" s="173"/>
      <c r="BQ40" s="173"/>
      <c r="BR40" s="173"/>
      <c r="BS40" s="174"/>
      <c r="BT40" s="157" t="s">
        <v>152</v>
      </c>
      <c r="BU40" s="158"/>
      <c r="BV40" s="158"/>
      <c r="BW40" s="158"/>
      <c r="BX40" s="158"/>
      <c r="BY40" s="158"/>
      <c r="BZ40" s="158"/>
      <c r="CA40" s="158"/>
      <c r="CB40" s="158"/>
      <c r="CC40" s="159"/>
      <c r="CD40" s="145"/>
      <c r="CE40" s="146"/>
      <c r="CF40" s="146"/>
      <c r="CG40" s="146"/>
      <c r="CH40" s="146"/>
      <c r="CI40" s="146"/>
      <c r="CJ40" s="146"/>
      <c r="CK40" s="146"/>
      <c r="CL40" s="146"/>
      <c r="CM40" s="171"/>
      <c r="CN40" s="160">
        <v>413956.8</v>
      </c>
      <c r="CO40" s="161"/>
      <c r="CP40" s="161"/>
      <c r="CQ40" s="161"/>
      <c r="CR40" s="161"/>
      <c r="CS40" s="161"/>
      <c r="CT40" s="161"/>
      <c r="CU40" s="161"/>
      <c r="CV40" s="161"/>
      <c r="CW40" s="162"/>
      <c r="CX40" s="163">
        <v>41983</v>
      </c>
      <c r="CY40" s="146"/>
      <c r="CZ40" s="146"/>
      <c r="DA40" s="146"/>
      <c r="DB40" s="146"/>
      <c r="DC40" s="146"/>
      <c r="DD40" s="146"/>
      <c r="DE40" s="146"/>
      <c r="DF40" s="9"/>
      <c r="DG40" s="10"/>
      <c r="DH40" s="147" t="s">
        <v>155</v>
      </c>
      <c r="DI40" s="148"/>
      <c r="DJ40" s="148"/>
      <c r="DK40" s="148"/>
      <c r="DL40" s="148"/>
      <c r="DM40" s="148"/>
      <c r="DN40" s="148"/>
      <c r="DO40" s="148"/>
      <c r="DP40" s="148"/>
      <c r="DQ40" s="175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</row>
    <row r="41" spans="1:131" ht="39" customHeight="1" x14ac:dyDescent="0.2">
      <c r="A41" s="201">
        <v>19</v>
      </c>
      <c r="B41" s="201"/>
      <c r="C41" s="201"/>
      <c r="D41" s="201"/>
      <c r="E41" s="201"/>
      <c r="F41" s="28"/>
      <c r="G41" s="31"/>
      <c r="H41" s="202" t="s">
        <v>95</v>
      </c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11"/>
      <c r="W41" s="11"/>
      <c r="X41" s="11"/>
      <c r="Y41" s="11"/>
      <c r="Z41" s="11"/>
      <c r="AA41" s="11"/>
      <c r="AB41" s="12"/>
      <c r="AC41" s="145"/>
      <c r="AD41" s="146"/>
      <c r="AE41" s="146"/>
      <c r="AF41" s="146"/>
      <c r="AG41" s="146"/>
      <c r="AH41" s="146"/>
      <c r="AI41" s="146"/>
      <c r="AJ41" s="146"/>
      <c r="AK41" s="171"/>
      <c r="AL41" s="145" t="s">
        <v>158</v>
      </c>
      <c r="AM41" s="146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152" t="s">
        <v>157</v>
      </c>
      <c r="AY41" s="153"/>
      <c r="AZ41" s="153"/>
      <c r="BA41" s="153"/>
      <c r="BB41" s="153"/>
      <c r="BC41" s="153"/>
      <c r="BD41" s="153"/>
      <c r="BE41" s="153"/>
      <c r="BF41" s="153"/>
      <c r="BG41" s="14"/>
      <c r="BH41" s="14"/>
      <c r="BI41" s="15"/>
      <c r="BJ41" s="172" t="s">
        <v>492</v>
      </c>
      <c r="BK41" s="173"/>
      <c r="BL41" s="173"/>
      <c r="BM41" s="173"/>
      <c r="BN41" s="173"/>
      <c r="BO41" s="173"/>
      <c r="BP41" s="173"/>
      <c r="BQ41" s="173"/>
      <c r="BR41" s="173"/>
      <c r="BS41" s="174"/>
      <c r="BT41" s="157" t="s">
        <v>156</v>
      </c>
      <c r="BU41" s="158"/>
      <c r="BV41" s="158"/>
      <c r="BW41" s="158"/>
      <c r="BX41" s="158"/>
      <c r="BY41" s="158"/>
      <c r="BZ41" s="158"/>
      <c r="CA41" s="158"/>
      <c r="CB41" s="158"/>
      <c r="CC41" s="159"/>
      <c r="CD41" s="145"/>
      <c r="CE41" s="146"/>
      <c r="CF41" s="146"/>
      <c r="CG41" s="146"/>
      <c r="CH41" s="146"/>
      <c r="CI41" s="146"/>
      <c r="CJ41" s="146"/>
      <c r="CK41" s="146"/>
      <c r="CL41" s="146"/>
      <c r="CM41" s="171"/>
      <c r="CN41" s="160">
        <v>929422.24</v>
      </c>
      <c r="CO41" s="161"/>
      <c r="CP41" s="161"/>
      <c r="CQ41" s="161"/>
      <c r="CR41" s="161"/>
      <c r="CS41" s="161"/>
      <c r="CT41" s="161"/>
      <c r="CU41" s="161"/>
      <c r="CV41" s="161"/>
      <c r="CW41" s="162"/>
      <c r="CX41" s="163">
        <v>41557</v>
      </c>
      <c r="CY41" s="146"/>
      <c r="CZ41" s="146"/>
      <c r="DA41" s="146"/>
      <c r="DB41" s="146"/>
      <c r="DC41" s="146"/>
      <c r="DD41" s="146"/>
      <c r="DE41" s="146"/>
      <c r="DF41" s="9"/>
      <c r="DG41" s="10"/>
      <c r="DH41" s="147" t="s">
        <v>159</v>
      </c>
      <c r="DI41" s="148"/>
      <c r="DJ41" s="148"/>
      <c r="DK41" s="148"/>
      <c r="DL41" s="148"/>
      <c r="DM41" s="148"/>
      <c r="DN41" s="148"/>
      <c r="DO41" s="148"/>
      <c r="DP41" s="148"/>
      <c r="DQ41" s="175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</row>
    <row r="42" spans="1:131" ht="42" customHeight="1" x14ac:dyDescent="0.2">
      <c r="A42" s="145">
        <v>20</v>
      </c>
      <c r="B42" s="146"/>
      <c r="C42" s="146"/>
      <c r="D42" s="171"/>
      <c r="E42" s="202" t="s">
        <v>95</v>
      </c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47"/>
      <c r="W42" s="47"/>
      <c r="X42" s="47"/>
      <c r="Y42" s="47"/>
      <c r="Z42" s="47"/>
      <c r="AA42" s="47"/>
      <c r="AB42" s="48"/>
      <c r="AC42" s="145"/>
      <c r="AD42" s="146"/>
      <c r="AE42" s="146"/>
      <c r="AF42" s="146"/>
      <c r="AG42" s="146"/>
      <c r="AH42" s="146"/>
      <c r="AI42" s="146"/>
      <c r="AJ42" s="146"/>
      <c r="AK42" s="171"/>
      <c r="AL42" s="145" t="s">
        <v>162</v>
      </c>
      <c r="AM42" s="146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152" t="s">
        <v>161</v>
      </c>
      <c r="AY42" s="153"/>
      <c r="AZ42" s="153"/>
      <c r="BA42" s="153"/>
      <c r="BB42" s="153"/>
      <c r="BC42" s="153"/>
      <c r="BD42" s="153"/>
      <c r="BE42" s="153"/>
      <c r="BF42" s="153"/>
      <c r="BG42" s="49"/>
      <c r="BH42" s="49"/>
      <c r="BI42" s="50"/>
      <c r="BJ42" s="172" t="s">
        <v>492</v>
      </c>
      <c r="BK42" s="173"/>
      <c r="BL42" s="173"/>
      <c r="BM42" s="173"/>
      <c r="BN42" s="173"/>
      <c r="BO42" s="173"/>
      <c r="BP42" s="173"/>
      <c r="BQ42" s="173"/>
      <c r="BR42" s="173"/>
      <c r="BS42" s="174"/>
      <c r="BT42" s="157" t="s">
        <v>160</v>
      </c>
      <c r="BU42" s="158"/>
      <c r="BV42" s="158"/>
      <c r="BW42" s="158"/>
      <c r="BX42" s="158"/>
      <c r="BY42" s="158"/>
      <c r="BZ42" s="158"/>
      <c r="CA42" s="158"/>
      <c r="CB42" s="158"/>
      <c r="CC42" s="159"/>
      <c r="CD42" s="145"/>
      <c r="CE42" s="146"/>
      <c r="CF42" s="146"/>
      <c r="CG42" s="146"/>
      <c r="CH42" s="146"/>
      <c r="CI42" s="146"/>
      <c r="CJ42" s="146"/>
      <c r="CK42" s="146"/>
      <c r="CL42" s="146"/>
      <c r="CM42" s="171"/>
      <c r="CN42" s="160">
        <v>961868.16</v>
      </c>
      <c r="CO42" s="161"/>
      <c r="CP42" s="161"/>
      <c r="CQ42" s="161"/>
      <c r="CR42" s="161"/>
      <c r="CS42" s="161"/>
      <c r="CT42" s="161"/>
      <c r="CU42" s="161"/>
      <c r="CV42" s="161"/>
      <c r="CW42" s="162"/>
      <c r="CX42" s="163">
        <v>41557</v>
      </c>
      <c r="CY42" s="164"/>
      <c r="CZ42" s="164"/>
      <c r="DA42" s="164"/>
      <c r="DB42" s="164"/>
      <c r="DC42" s="164"/>
      <c r="DD42" s="164"/>
      <c r="DE42" s="45">
        <f t="shared" ref="DE42:DE80" si="0">SUM(CN42:DD42)</f>
        <v>1003425.16</v>
      </c>
      <c r="DF42" s="45"/>
      <c r="DG42" s="46"/>
      <c r="DH42" s="147" t="s">
        <v>163</v>
      </c>
      <c r="DI42" s="148"/>
      <c r="DJ42" s="148"/>
      <c r="DK42" s="148"/>
      <c r="DL42" s="148"/>
      <c r="DM42" s="148"/>
      <c r="DN42" s="148"/>
      <c r="DO42" s="148"/>
      <c r="DP42" s="148"/>
      <c r="DQ42" s="175"/>
      <c r="DR42" s="145"/>
      <c r="DS42" s="146"/>
      <c r="DT42" s="146"/>
      <c r="DU42" s="146"/>
      <c r="DV42" s="146"/>
      <c r="DW42" s="146"/>
      <c r="DX42" s="146"/>
      <c r="DY42" s="146"/>
      <c r="DZ42" s="146"/>
      <c r="EA42" s="171"/>
    </row>
    <row r="43" spans="1:131" ht="34.5" customHeight="1" x14ac:dyDescent="0.2">
      <c r="A43" s="145">
        <v>21</v>
      </c>
      <c r="B43" s="146"/>
      <c r="C43" s="146"/>
      <c r="D43" s="171"/>
      <c r="E43" s="53"/>
      <c r="F43" s="53"/>
      <c r="G43" s="54"/>
      <c r="H43" s="147" t="s">
        <v>95</v>
      </c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47"/>
      <c r="W43" s="47"/>
      <c r="X43" s="47"/>
      <c r="Y43" s="47"/>
      <c r="Z43" s="47"/>
      <c r="AA43" s="47"/>
      <c r="AB43" s="48"/>
      <c r="AC43" s="145"/>
      <c r="AD43" s="146"/>
      <c r="AE43" s="146"/>
      <c r="AF43" s="146"/>
      <c r="AG43" s="146"/>
      <c r="AH43" s="146"/>
      <c r="AI43" s="146"/>
      <c r="AJ43" s="146"/>
      <c r="AK43" s="171"/>
      <c r="AL43" s="145" t="s">
        <v>166</v>
      </c>
      <c r="AM43" s="146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152" t="s">
        <v>165</v>
      </c>
      <c r="AY43" s="153"/>
      <c r="AZ43" s="153"/>
      <c r="BA43" s="153"/>
      <c r="BB43" s="153"/>
      <c r="BC43" s="153"/>
      <c r="BD43" s="153"/>
      <c r="BE43" s="153"/>
      <c r="BF43" s="153"/>
      <c r="BG43" s="49"/>
      <c r="BH43" s="49"/>
      <c r="BI43" s="50"/>
      <c r="BJ43" s="172" t="s">
        <v>492</v>
      </c>
      <c r="BK43" s="173"/>
      <c r="BL43" s="173"/>
      <c r="BM43" s="173"/>
      <c r="BN43" s="173"/>
      <c r="BO43" s="173"/>
      <c r="BP43" s="173"/>
      <c r="BQ43" s="173"/>
      <c r="BR43" s="173"/>
      <c r="BS43" s="174"/>
      <c r="BT43" s="157" t="s">
        <v>164</v>
      </c>
      <c r="BU43" s="158"/>
      <c r="BV43" s="158"/>
      <c r="BW43" s="158"/>
      <c r="BX43" s="158"/>
      <c r="BY43" s="158"/>
      <c r="BZ43" s="158"/>
      <c r="CA43" s="158"/>
      <c r="CB43" s="158"/>
      <c r="CC43" s="159"/>
      <c r="CD43" s="145"/>
      <c r="CE43" s="146"/>
      <c r="CF43" s="146"/>
      <c r="CG43" s="146"/>
      <c r="CH43" s="146"/>
      <c r="CI43" s="146"/>
      <c r="CJ43" s="146"/>
      <c r="CK43" s="146"/>
      <c r="CL43" s="146"/>
      <c r="CM43" s="171"/>
      <c r="CN43" s="160">
        <v>732027.8</v>
      </c>
      <c r="CO43" s="161"/>
      <c r="CP43" s="161"/>
      <c r="CQ43" s="161"/>
      <c r="CR43" s="161"/>
      <c r="CS43" s="161"/>
      <c r="CT43" s="161"/>
      <c r="CU43" s="161"/>
      <c r="CV43" s="161"/>
      <c r="CW43" s="162"/>
      <c r="CX43" s="163">
        <v>41625</v>
      </c>
      <c r="CY43" s="164"/>
      <c r="CZ43" s="164"/>
      <c r="DA43" s="164"/>
      <c r="DB43" s="164"/>
      <c r="DC43" s="164"/>
      <c r="DD43" s="164"/>
      <c r="DE43" s="45">
        <f t="shared" si="0"/>
        <v>773652.8</v>
      </c>
      <c r="DF43" s="45"/>
      <c r="DG43" s="46"/>
      <c r="DH43" s="147" t="s">
        <v>167</v>
      </c>
      <c r="DI43" s="148"/>
      <c r="DJ43" s="148"/>
      <c r="DK43" s="148"/>
      <c r="DL43" s="148"/>
      <c r="DM43" s="148"/>
      <c r="DN43" s="148"/>
      <c r="DO43" s="148"/>
      <c r="DP43" s="148"/>
      <c r="DQ43" s="175"/>
      <c r="DR43" s="145"/>
      <c r="DS43" s="146"/>
      <c r="DT43" s="146"/>
      <c r="DU43" s="146"/>
      <c r="DV43" s="146"/>
      <c r="DW43" s="146"/>
      <c r="DX43" s="146"/>
      <c r="DY43" s="146"/>
      <c r="DZ43" s="146"/>
      <c r="EA43" s="171"/>
    </row>
    <row r="44" spans="1:131" ht="39.75" customHeight="1" x14ac:dyDescent="0.2">
      <c r="A44" s="145">
        <v>22</v>
      </c>
      <c r="B44" s="146"/>
      <c r="C44" s="146"/>
      <c r="D44" s="171"/>
      <c r="E44" s="53"/>
      <c r="F44" s="53"/>
      <c r="G44" s="54"/>
      <c r="H44" s="147" t="s">
        <v>95</v>
      </c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47"/>
      <c r="W44" s="47"/>
      <c r="X44" s="47"/>
      <c r="Y44" s="47"/>
      <c r="Z44" s="47"/>
      <c r="AA44" s="47"/>
      <c r="AB44" s="48"/>
      <c r="AC44" s="145"/>
      <c r="AD44" s="146"/>
      <c r="AE44" s="146"/>
      <c r="AF44" s="146"/>
      <c r="AG44" s="146"/>
      <c r="AH44" s="146"/>
      <c r="AI44" s="146"/>
      <c r="AJ44" s="146"/>
      <c r="AK44" s="171"/>
      <c r="AL44" s="145" t="s">
        <v>170</v>
      </c>
      <c r="AM44" s="146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152" t="s">
        <v>169</v>
      </c>
      <c r="AY44" s="153"/>
      <c r="AZ44" s="153"/>
      <c r="BA44" s="153"/>
      <c r="BB44" s="153"/>
      <c r="BC44" s="153"/>
      <c r="BD44" s="153"/>
      <c r="BE44" s="153"/>
      <c r="BF44" s="153"/>
      <c r="BG44" s="49"/>
      <c r="BH44" s="49"/>
      <c r="BI44" s="50"/>
      <c r="BJ44" s="172" t="s">
        <v>492</v>
      </c>
      <c r="BK44" s="173"/>
      <c r="BL44" s="173"/>
      <c r="BM44" s="173"/>
      <c r="BN44" s="173"/>
      <c r="BO44" s="173"/>
      <c r="BP44" s="173"/>
      <c r="BQ44" s="173"/>
      <c r="BR44" s="173"/>
      <c r="BS44" s="174"/>
      <c r="BT44" s="157" t="s">
        <v>168</v>
      </c>
      <c r="BU44" s="158"/>
      <c r="BV44" s="158"/>
      <c r="BW44" s="158"/>
      <c r="BX44" s="158"/>
      <c r="BY44" s="158"/>
      <c r="BZ44" s="158"/>
      <c r="CA44" s="158"/>
      <c r="CB44" s="158"/>
      <c r="CC44" s="159"/>
      <c r="CD44" s="145"/>
      <c r="CE44" s="146"/>
      <c r="CF44" s="146"/>
      <c r="CG44" s="146"/>
      <c r="CH44" s="146"/>
      <c r="CI44" s="146"/>
      <c r="CJ44" s="146"/>
      <c r="CK44" s="146"/>
      <c r="CL44" s="146"/>
      <c r="CM44" s="171"/>
      <c r="CN44" s="160">
        <v>1</v>
      </c>
      <c r="CO44" s="161"/>
      <c r="CP44" s="161"/>
      <c r="CQ44" s="161"/>
      <c r="CR44" s="161"/>
      <c r="CS44" s="161"/>
      <c r="CT44" s="161"/>
      <c r="CU44" s="161"/>
      <c r="CV44" s="161"/>
      <c r="CW44" s="162"/>
      <c r="CX44" s="163">
        <v>41698</v>
      </c>
      <c r="CY44" s="164"/>
      <c r="CZ44" s="164"/>
      <c r="DA44" s="164"/>
      <c r="DB44" s="164"/>
      <c r="DC44" s="164"/>
      <c r="DD44" s="164"/>
      <c r="DE44" s="45">
        <f t="shared" si="0"/>
        <v>41699</v>
      </c>
      <c r="DF44" s="45"/>
      <c r="DG44" s="46"/>
      <c r="DH44" s="147" t="s">
        <v>171</v>
      </c>
      <c r="DI44" s="148"/>
      <c r="DJ44" s="148"/>
      <c r="DK44" s="148"/>
      <c r="DL44" s="148"/>
      <c r="DM44" s="148"/>
      <c r="DN44" s="148"/>
      <c r="DO44" s="148"/>
      <c r="DP44" s="148"/>
      <c r="DQ44" s="175"/>
      <c r="DR44" s="145"/>
      <c r="DS44" s="146"/>
      <c r="DT44" s="146"/>
      <c r="DU44" s="146"/>
      <c r="DV44" s="146"/>
      <c r="DW44" s="146"/>
      <c r="DX44" s="146"/>
      <c r="DY44" s="146"/>
      <c r="DZ44" s="146"/>
      <c r="EA44" s="171"/>
    </row>
    <row r="45" spans="1:131" ht="36" customHeight="1" x14ac:dyDescent="0.2">
      <c r="A45" s="145">
        <v>23</v>
      </c>
      <c r="B45" s="146"/>
      <c r="C45" s="146"/>
      <c r="D45" s="171"/>
      <c r="E45" s="53"/>
      <c r="F45" s="53"/>
      <c r="G45" s="54"/>
      <c r="H45" s="147" t="s">
        <v>95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47"/>
      <c r="W45" s="47"/>
      <c r="X45" s="47"/>
      <c r="Y45" s="47"/>
      <c r="Z45" s="47"/>
      <c r="AA45" s="47"/>
      <c r="AB45" s="48"/>
      <c r="AC45" s="145"/>
      <c r="AD45" s="146"/>
      <c r="AE45" s="146"/>
      <c r="AF45" s="146"/>
      <c r="AG45" s="146"/>
      <c r="AH45" s="146"/>
      <c r="AI45" s="146"/>
      <c r="AJ45" s="146"/>
      <c r="AK45" s="171"/>
      <c r="AL45" s="145" t="s">
        <v>174</v>
      </c>
      <c r="AM45" s="146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152" t="s">
        <v>173</v>
      </c>
      <c r="AY45" s="153"/>
      <c r="AZ45" s="153"/>
      <c r="BA45" s="153"/>
      <c r="BB45" s="153"/>
      <c r="BC45" s="153"/>
      <c r="BD45" s="153"/>
      <c r="BE45" s="153"/>
      <c r="BF45" s="153"/>
      <c r="BG45" s="49"/>
      <c r="BH45" s="49"/>
      <c r="BI45" s="50"/>
      <c r="BJ45" s="172" t="s">
        <v>492</v>
      </c>
      <c r="BK45" s="173"/>
      <c r="BL45" s="173"/>
      <c r="BM45" s="173"/>
      <c r="BN45" s="173"/>
      <c r="BO45" s="173"/>
      <c r="BP45" s="173"/>
      <c r="BQ45" s="173"/>
      <c r="BR45" s="173"/>
      <c r="BS45" s="174"/>
      <c r="BT45" s="157" t="s">
        <v>172</v>
      </c>
      <c r="BU45" s="158"/>
      <c r="BV45" s="158"/>
      <c r="BW45" s="158"/>
      <c r="BX45" s="158"/>
      <c r="BY45" s="158"/>
      <c r="BZ45" s="158"/>
      <c r="CA45" s="158"/>
      <c r="CB45" s="158"/>
      <c r="CC45" s="159"/>
      <c r="CD45" s="145"/>
      <c r="CE45" s="146"/>
      <c r="CF45" s="146"/>
      <c r="CG45" s="146"/>
      <c r="CH45" s="146"/>
      <c r="CI45" s="146"/>
      <c r="CJ45" s="146"/>
      <c r="CK45" s="146"/>
      <c r="CL45" s="146"/>
      <c r="CM45" s="171"/>
      <c r="CN45" s="160">
        <v>806468.8</v>
      </c>
      <c r="CO45" s="161"/>
      <c r="CP45" s="161"/>
      <c r="CQ45" s="161"/>
      <c r="CR45" s="161"/>
      <c r="CS45" s="161"/>
      <c r="CT45" s="161"/>
      <c r="CU45" s="161"/>
      <c r="CV45" s="161"/>
      <c r="CW45" s="162"/>
      <c r="CX45" s="163">
        <v>41750</v>
      </c>
      <c r="CY45" s="164"/>
      <c r="CZ45" s="164"/>
      <c r="DA45" s="164"/>
      <c r="DB45" s="164"/>
      <c r="DC45" s="164"/>
      <c r="DD45" s="164"/>
      <c r="DE45" s="45">
        <f t="shared" si="0"/>
        <v>848218.8</v>
      </c>
      <c r="DF45" s="45"/>
      <c r="DG45" s="46"/>
      <c r="DH45" s="147" t="s">
        <v>175</v>
      </c>
      <c r="DI45" s="148"/>
      <c r="DJ45" s="148"/>
      <c r="DK45" s="148"/>
      <c r="DL45" s="148"/>
      <c r="DM45" s="148"/>
      <c r="DN45" s="148"/>
      <c r="DO45" s="148"/>
      <c r="DP45" s="148"/>
      <c r="DQ45" s="175"/>
      <c r="DR45" s="145"/>
      <c r="DS45" s="146"/>
      <c r="DT45" s="146"/>
      <c r="DU45" s="146"/>
      <c r="DV45" s="146"/>
      <c r="DW45" s="146"/>
      <c r="DX45" s="146"/>
      <c r="DY45" s="146"/>
      <c r="DZ45" s="146"/>
      <c r="EA45" s="171"/>
    </row>
    <row r="46" spans="1:131" ht="34.5" customHeight="1" x14ac:dyDescent="0.2">
      <c r="A46" s="145">
        <v>24</v>
      </c>
      <c r="B46" s="146"/>
      <c r="C46" s="146"/>
      <c r="D46" s="171"/>
      <c r="E46" s="53"/>
      <c r="F46" s="53"/>
      <c r="G46" s="54"/>
      <c r="H46" s="147" t="s">
        <v>95</v>
      </c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47"/>
      <c r="W46" s="47"/>
      <c r="X46" s="47"/>
      <c r="Y46" s="47"/>
      <c r="Z46" s="47"/>
      <c r="AA46" s="47"/>
      <c r="AB46" s="48"/>
      <c r="AC46" s="145"/>
      <c r="AD46" s="146"/>
      <c r="AE46" s="146"/>
      <c r="AF46" s="146"/>
      <c r="AG46" s="146"/>
      <c r="AH46" s="146"/>
      <c r="AI46" s="146"/>
      <c r="AJ46" s="146"/>
      <c r="AK46" s="171"/>
      <c r="AL46" s="145" t="s">
        <v>178</v>
      </c>
      <c r="AM46" s="146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152" t="s">
        <v>177</v>
      </c>
      <c r="AY46" s="153"/>
      <c r="AZ46" s="153"/>
      <c r="BA46" s="153"/>
      <c r="BB46" s="153"/>
      <c r="BC46" s="153"/>
      <c r="BD46" s="153"/>
      <c r="BE46" s="153"/>
      <c r="BF46" s="153"/>
      <c r="BG46" s="49"/>
      <c r="BH46" s="49"/>
      <c r="BI46" s="50"/>
      <c r="BJ46" s="172" t="s">
        <v>492</v>
      </c>
      <c r="BK46" s="173"/>
      <c r="BL46" s="173"/>
      <c r="BM46" s="173"/>
      <c r="BN46" s="173"/>
      <c r="BO46" s="173"/>
      <c r="BP46" s="173"/>
      <c r="BQ46" s="173"/>
      <c r="BR46" s="173"/>
      <c r="BS46" s="174"/>
      <c r="BT46" s="157" t="s">
        <v>176</v>
      </c>
      <c r="BU46" s="158"/>
      <c r="BV46" s="158"/>
      <c r="BW46" s="158"/>
      <c r="BX46" s="158"/>
      <c r="BY46" s="158"/>
      <c r="BZ46" s="158"/>
      <c r="CA46" s="158"/>
      <c r="CB46" s="158"/>
      <c r="CC46" s="159"/>
      <c r="CD46" s="145"/>
      <c r="CE46" s="146"/>
      <c r="CF46" s="146"/>
      <c r="CG46" s="146"/>
      <c r="CH46" s="146"/>
      <c r="CI46" s="146"/>
      <c r="CJ46" s="146"/>
      <c r="CK46" s="146"/>
      <c r="CL46" s="146"/>
      <c r="CM46" s="171"/>
      <c r="CN46" s="160">
        <v>1677222.72</v>
      </c>
      <c r="CO46" s="161"/>
      <c r="CP46" s="161"/>
      <c r="CQ46" s="161"/>
      <c r="CR46" s="161"/>
      <c r="CS46" s="161"/>
      <c r="CT46" s="161"/>
      <c r="CU46" s="161"/>
      <c r="CV46" s="161"/>
      <c r="CW46" s="162"/>
      <c r="CX46" s="163">
        <v>42002</v>
      </c>
      <c r="CY46" s="164"/>
      <c r="CZ46" s="164"/>
      <c r="DA46" s="164"/>
      <c r="DB46" s="164"/>
      <c r="DC46" s="164"/>
      <c r="DD46" s="164"/>
      <c r="DE46" s="45">
        <f t="shared" si="0"/>
        <v>1719224.72</v>
      </c>
      <c r="DF46" s="45"/>
      <c r="DG46" s="46"/>
      <c r="DH46" s="147" t="s">
        <v>179</v>
      </c>
      <c r="DI46" s="148"/>
      <c r="DJ46" s="148"/>
      <c r="DK46" s="148"/>
      <c r="DL46" s="148"/>
      <c r="DM46" s="148"/>
      <c r="DN46" s="148"/>
      <c r="DO46" s="148"/>
      <c r="DP46" s="148"/>
      <c r="DQ46" s="175"/>
      <c r="DR46" s="145"/>
      <c r="DS46" s="146"/>
      <c r="DT46" s="146"/>
      <c r="DU46" s="146"/>
      <c r="DV46" s="146"/>
      <c r="DW46" s="146"/>
      <c r="DX46" s="146"/>
      <c r="DY46" s="146"/>
      <c r="DZ46" s="146"/>
      <c r="EA46" s="171"/>
    </row>
    <row r="47" spans="1:131" ht="40.5" customHeight="1" x14ac:dyDescent="0.2">
      <c r="A47" s="145">
        <v>25</v>
      </c>
      <c r="B47" s="146"/>
      <c r="C47" s="146"/>
      <c r="D47" s="171"/>
      <c r="E47" s="53"/>
      <c r="F47" s="53"/>
      <c r="G47" s="54"/>
      <c r="H47" s="147" t="s">
        <v>95</v>
      </c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47"/>
      <c r="W47" s="47"/>
      <c r="X47" s="47"/>
      <c r="Y47" s="47"/>
      <c r="Z47" s="47"/>
      <c r="AA47" s="47"/>
      <c r="AB47" s="48"/>
      <c r="AC47" s="145"/>
      <c r="AD47" s="146"/>
      <c r="AE47" s="146"/>
      <c r="AF47" s="146"/>
      <c r="AG47" s="146"/>
      <c r="AH47" s="146"/>
      <c r="AI47" s="146"/>
      <c r="AJ47" s="146"/>
      <c r="AK47" s="171"/>
      <c r="AL47" s="145" t="s">
        <v>182</v>
      </c>
      <c r="AM47" s="146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152" t="s">
        <v>181</v>
      </c>
      <c r="AY47" s="153"/>
      <c r="AZ47" s="153"/>
      <c r="BA47" s="153"/>
      <c r="BB47" s="153"/>
      <c r="BC47" s="153"/>
      <c r="BD47" s="153"/>
      <c r="BE47" s="153"/>
      <c r="BF47" s="153"/>
      <c r="BG47" s="49"/>
      <c r="BH47" s="49"/>
      <c r="BI47" s="50"/>
      <c r="BJ47" s="172" t="s">
        <v>492</v>
      </c>
      <c r="BK47" s="173"/>
      <c r="BL47" s="173"/>
      <c r="BM47" s="173"/>
      <c r="BN47" s="173"/>
      <c r="BO47" s="173"/>
      <c r="BP47" s="173"/>
      <c r="BQ47" s="173"/>
      <c r="BR47" s="173"/>
      <c r="BS47" s="174"/>
      <c r="BT47" s="157" t="s">
        <v>180</v>
      </c>
      <c r="BU47" s="158"/>
      <c r="BV47" s="158"/>
      <c r="BW47" s="158"/>
      <c r="BX47" s="158"/>
      <c r="BY47" s="158"/>
      <c r="BZ47" s="158"/>
      <c r="CA47" s="158"/>
      <c r="CB47" s="158"/>
      <c r="CC47" s="159"/>
      <c r="CD47" s="160"/>
      <c r="CE47" s="146"/>
      <c r="CF47" s="146"/>
      <c r="CG47" s="146"/>
      <c r="CH47" s="146"/>
      <c r="CI47" s="146"/>
      <c r="CJ47" s="146"/>
      <c r="CK47" s="146"/>
      <c r="CL47" s="146"/>
      <c r="CM47" s="171"/>
      <c r="CN47" s="160">
        <v>2932736.64</v>
      </c>
      <c r="CO47" s="161"/>
      <c r="CP47" s="161"/>
      <c r="CQ47" s="161"/>
      <c r="CR47" s="161"/>
      <c r="CS47" s="161"/>
      <c r="CT47" s="161"/>
      <c r="CU47" s="162"/>
      <c r="CV47" s="51"/>
      <c r="CW47" s="164">
        <v>42002</v>
      </c>
      <c r="CX47" s="164"/>
      <c r="CY47" s="164"/>
      <c r="CZ47" s="164"/>
      <c r="DA47" s="164"/>
      <c r="DB47" s="164"/>
      <c r="DC47" s="164"/>
      <c r="DD47" s="164"/>
      <c r="DE47" s="101">
        <f t="shared" si="0"/>
        <v>2974738.64</v>
      </c>
      <c r="DF47" s="45"/>
      <c r="DG47" s="46"/>
      <c r="DH47" s="147" t="s">
        <v>183</v>
      </c>
      <c r="DI47" s="148"/>
      <c r="DJ47" s="148"/>
      <c r="DK47" s="148"/>
      <c r="DL47" s="148"/>
      <c r="DM47" s="148"/>
      <c r="DN47" s="148"/>
      <c r="DO47" s="148"/>
      <c r="DP47" s="148"/>
      <c r="DQ47" s="175"/>
      <c r="DR47" s="145"/>
      <c r="DS47" s="146"/>
      <c r="DT47" s="146"/>
      <c r="DU47" s="146"/>
      <c r="DV47" s="146"/>
      <c r="DW47" s="146"/>
      <c r="DX47" s="146"/>
      <c r="DY47" s="146"/>
      <c r="DZ47" s="146"/>
      <c r="EA47" s="171"/>
    </row>
    <row r="48" spans="1:131" ht="42" customHeight="1" x14ac:dyDescent="0.2">
      <c r="A48" s="145">
        <v>26</v>
      </c>
      <c r="B48" s="146"/>
      <c r="C48" s="146"/>
      <c r="D48" s="171"/>
      <c r="E48" s="53"/>
      <c r="F48" s="53"/>
      <c r="G48" s="54"/>
      <c r="H48" s="147" t="s">
        <v>95</v>
      </c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47"/>
      <c r="W48" s="47"/>
      <c r="X48" s="47"/>
      <c r="Y48" s="47"/>
      <c r="Z48" s="47"/>
      <c r="AA48" s="47"/>
      <c r="AB48" s="48"/>
      <c r="AC48" s="145"/>
      <c r="AD48" s="146"/>
      <c r="AE48" s="146"/>
      <c r="AF48" s="146"/>
      <c r="AG48" s="146"/>
      <c r="AH48" s="146"/>
      <c r="AI48" s="146"/>
      <c r="AJ48" s="146"/>
      <c r="AK48" s="171"/>
      <c r="AL48" s="145" t="s">
        <v>186</v>
      </c>
      <c r="AM48" s="146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152" t="s">
        <v>185</v>
      </c>
      <c r="AY48" s="153"/>
      <c r="AZ48" s="153"/>
      <c r="BA48" s="153"/>
      <c r="BB48" s="153"/>
      <c r="BC48" s="153"/>
      <c r="BD48" s="153"/>
      <c r="BE48" s="153"/>
      <c r="BF48" s="153"/>
      <c r="BG48" s="49"/>
      <c r="BH48" s="49"/>
      <c r="BI48" s="50"/>
      <c r="BJ48" s="172" t="s">
        <v>492</v>
      </c>
      <c r="BK48" s="173"/>
      <c r="BL48" s="173"/>
      <c r="BM48" s="173"/>
      <c r="BN48" s="173"/>
      <c r="BO48" s="173"/>
      <c r="BP48" s="173"/>
      <c r="BQ48" s="173"/>
      <c r="BR48" s="173"/>
      <c r="BS48" s="174"/>
      <c r="BT48" s="157" t="s">
        <v>184</v>
      </c>
      <c r="BU48" s="158"/>
      <c r="BV48" s="158"/>
      <c r="BW48" s="158"/>
      <c r="BX48" s="158"/>
      <c r="BY48" s="158"/>
      <c r="BZ48" s="158"/>
      <c r="CA48" s="158"/>
      <c r="CB48" s="158"/>
      <c r="CC48" s="159"/>
      <c r="CD48" s="145"/>
      <c r="CE48" s="146"/>
      <c r="CF48" s="146"/>
      <c r="CG48" s="146"/>
      <c r="CH48" s="146"/>
      <c r="CI48" s="146"/>
      <c r="CJ48" s="146"/>
      <c r="CK48" s="146"/>
      <c r="CL48" s="146"/>
      <c r="CM48" s="171"/>
      <c r="CN48" s="160">
        <v>870394.56</v>
      </c>
      <c r="CO48" s="161"/>
      <c r="CP48" s="161"/>
      <c r="CQ48" s="161"/>
      <c r="CR48" s="161"/>
      <c r="CS48" s="161"/>
      <c r="CT48" s="161"/>
      <c r="CU48" s="161"/>
      <c r="CV48" s="51"/>
      <c r="CW48" s="52"/>
      <c r="CX48" s="163">
        <v>41997</v>
      </c>
      <c r="CY48" s="164"/>
      <c r="CZ48" s="164"/>
      <c r="DA48" s="164"/>
      <c r="DB48" s="164"/>
      <c r="DC48" s="164"/>
      <c r="DD48" s="164"/>
      <c r="DE48" s="101">
        <f t="shared" si="0"/>
        <v>912391.56</v>
      </c>
      <c r="DF48" s="45"/>
      <c r="DG48" s="46"/>
      <c r="DH48" s="147" t="s">
        <v>187</v>
      </c>
      <c r="DI48" s="148"/>
      <c r="DJ48" s="148"/>
      <c r="DK48" s="148"/>
      <c r="DL48" s="148"/>
      <c r="DM48" s="148"/>
      <c r="DN48" s="148"/>
      <c r="DO48" s="148"/>
      <c r="DP48" s="148"/>
      <c r="DQ48" s="175"/>
      <c r="DR48" s="145"/>
      <c r="DS48" s="146"/>
      <c r="DT48" s="146"/>
      <c r="DU48" s="146"/>
      <c r="DV48" s="146"/>
      <c r="DW48" s="146"/>
      <c r="DX48" s="146"/>
      <c r="DY48" s="146"/>
      <c r="DZ48" s="146"/>
      <c r="EA48" s="171"/>
    </row>
    <row r="49" spans="1:131" ht="41.25" customHeight="1" x14ac:dyDescent="0.2">
      <c r="A49" s="145">
        <v>27</v>
      </c>
      <c r="B49" s="146"/>
      <c r="C49" s="146"/>
      <c r="D49" s="171"/>
      <c r="E49" s="53"/>
      <c r="F49" s="53"/>
      <c r="G49" s="54"/>
      <c r="H49" s="147" t="s">
        <v>95</v>
      </c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47"/>
      <c r="W49" s="47"/>
      <c r="X49" s="47"/>
      <c r="Y49" s="47"/>
      <c r="Z49" s="47"/>
      <c r="AA49" s="47"/>
      <c r="AB49" s="48"/>
      <c r="AC49" s="145"/>
      <c r="AD49" s="146"/>
      <c r="AE49" s="146"/>
      <c r="AF49" s="146"/>
      <c r="AG49" s="146"/>
      <c r="AH49" s="146"/>
      <c r="AI49" s="146"/>
      <c r="AJ49" s="146"/>
      <c r="AK49" s="171"/>
      <c r="AL49" s="145" t="s">
        <v>190</v>
      </c>
      <c r="AM49" s="146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152" t="s">
        <v>189</v>
      </c>
      <c r="AY49" s="153"/>
      <c r="AZ49" s="153"/>
      <c r="BA49" s="153"/>
      <c r="BB49" s="153"/>
      <c r="BC49" s="153"/>
      <c r="BD49" s="153"/>
      <c r="BE49" s="153"/>
      <c r="BF49" s="153"/>
      <c r="BG49" s="49"/>
      <c r="BH49" s="49"/>
      <c r="BI49" s="50"/>
      <c r="BJ49" s="172" t="s">
        <v>492</v>
      </c>
      <c r="BK49" s="173"/>
      <c r="BL49" s="173"/>
      <c r="BM49" s="173"/>
      <c r="BN49" s="173"/>
      <c r="BO49" s="173"/>
      <c r="BP49" s="173"/>
      <c r="BQ49" s="173"/>
      <c r="BR49" s="173"/>
      <c r="BS49" s="174"/>
      <c r="BT49" s="157" t="s">
        <v>188</v>
      </c>
      <c r="BU49" s="158"/>
      <c r="BV49" s="158"/>
      <c r="BW49" s="158"/>
      <c r="BX49" s="158"/>
      <c r="BY49" s="158"/>
      <c r="BZ49" s="158"/>
      <c r="CA49" s="158"/>
      <c r="CB49" s="158"/>
      <c r="CC49" s="159"/>
      <c r="CD49" s="145"/>
      <c r="CE49" s="146"/>
      <c r="CF49" s="146"/>
      <c r="CG49" s="146"/>
      <c r="CH49" s="146"/>
      <c r="CI49" s="146"/>
      <c r="CJ49" s="146"/>
      <c r="CK49" s="146"/>
      <c r="CL49" s="146"/>
      <c r="CM49" s="171"/>
      <c r="CN49" s="160">
        <v>1365020.44</v>
      </c>
      <c r="CO49" s="161"/>
      <c r="CP49" s="161"/>
      <c r="CQ49" s="161"/>
      <c r="CR49" s="161"/>
      <c r="CS49" s="161"/>
      <c r="CT49" s="161"/>
      <c r="CU49" s="161"/>
      <c r="CV49" s="51"/>
      <c r="CW49" s="52"/>
      <c r="CX49" s="163">
        <v>42002</v>
      </c>
      <c r="CY49" s="164"/>
      <c r="CZ49" s="164"/>
      <c r="DA49" s="164"/>
      <c r="DB49" s="164"/>
      <c r="DC49" s="164"/>
      <c r="DD49" s="164"/>
      <c r="DE49" s="101">
        <f t="shared" si="0"/>
        <v>1407022.44</v>
      </c>
      <c r="DF49" s="45"/>
      <c r="DG49" s="46"/>
      <c r="DH49" s="147" t="s">
        <v>191</v>
      </c>
      <c r="DI49" s="148"/>
      <c r="DJ49" s="148"/>
      <c r="DK49" s="148"/>
      <c r="DL49" s="148"/>
      <c r="DM49" s="148"/>
      <c r="DN49" s="148"/>
      <c r="DO49" s="148"/>
      <c r="DP49" s="148"/>
      <c r="DQ49" s="175"/>
      <c r="DR49" s="145"/>
      <c r="DS49" s="146"/>
      <c r="DT49" s="146"/>
      <c r="DU49" s="146"/>
      <c r="DV49" s="146"/>
      <c r="DW49" s="146"/>
      <c r="DX49" s="146"/>
      <c r="DY49" s="146"/>
      <c r="DZ49" s="146"/>
      <c r="EA49" s="171"/>
    </row>
    <row r="50" spans="1:131" ht="43.5" customHeight="1" x14ac:dyDescent="0.2">
      <c r="A50" s="145">
        <v>28</v>
      </c>
      <c r="B50" s="146"/>
      <c r="C50" s="146"/>
      <c r="D50" s="171"/>
      <c r="E50" s="53"/>
      <c r="F50" s="53"/>
      <c r="G50" s="54"/>
      <c r="H50" s="147" t="s">
        <v>95</v>
      </c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47"/>
      <c r="W50" s="47"/>
      <c r="X50" s="47"/>
      <c r="Y50" s="47"/>
      <c r="Z50" s="47"/>
      <c r="AA50" s="47"/>
      <c r="AB50" s="48"/>
      <c r="AC50" s="145"/>
      <c r="AD50" s="146"/>
      <c r="AE50" s="146"/>
      <c r="AF50" s="146"/>
      <c r="AG50" s="146"/>
      <c r="AH50" s="146"/>
      <c r="AI50" s="146"/>
      <c r="AJ50" s="146"/>
      <c r="AK50" s="171"/>
      <c r="AL50" s="145" t="s">
        <v>194</v>
      </c>
      <c r="AM50" s="146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152" t="s">
        <v>193</v>
      </c>
      <c r="AY50" s="153"/>
      <c r="AZ50" s="153"/>
      <c r="BA50" s="153"/>
      <c r="BB50" s="153"/>
      <c r="BC50" s="153"/>
      <c r="BD50" s="153"/>
      <c r="BE50" s="153"/>
      <c r="BF50" s="153"/>
      <c r="BG50" s="49"/>
      <c r="BH50" s="49"/>
      <c r="BI50" s="50"/>
      <c r="BJ50" s="172" t="s">
        <v>492</v>
      </c>
      <c r="BK50" s="173"/>
      <c r="BL50" s="173"/>
      <c r="BM50" s="173"/>
      <c r="BN50" s="173"/>
      <c r="BO50" s="173"/>
      <c r="BP50" s="173"/>
      <c r="BQ50" s="173"/>
      <c r="BR50" s="173"/>
      <c r="BS50" s="174"/>
      <c r="BT50" s="157" t="s">
        <v>192</v>
      </c>
      <c r="BU50" s="158"/>
      <c r="BV50" s="158"/>
      <c r="BW50" s="158"/>
      <c r="BX50" s="158"/>
      <c r="BY50" s="158"/>
      <c r="BZ50" s="158"/>
      <c r="CA50" s="158"/>
      <c r="CB50" s="158"/>
      <c r="CC50" s="159"/>
      <c r="CD50" s="145"/>
      <c r="CE50" s="146"/>
      <c r="CF50" s="146"/>
      <c r="CG50" s="146"/>
      <c r="CH50" s="146"/>
      <c r="CI50" s="146"/>
      <c r="CJ50" s="146"/>
      <c r="CK50" s="146"/>
      <c r="CL50" s="146"/>
      <c r="CM50" s="171"/>
      <c r="CN50" s="160">
        <v>230488.72</v>
      </c>
      <c r="CO50" s="161"/>
      <c r="CP50" s="161"/>
      <c r="CQ50" s="161"/>
      <c r="CR50" s="161"/>
      <c r="CS50" s="161"/>
      <c r="CT50" s="161"/>
      <c r="CU50" s="161"/>
      <c r="CV50" s="51"/>
      <c r="CW50" s="52"/>
      <c r="CX50" s="163" t="s">
        <v>195</v>
      </c>
      <c r="CY50" s="164"/>
      <c r="CZ50" s="164"/>
      <c r="DA50" s="164"/>
      <c r="DB50" s="164"/>
      <c r="DC50" s="164"/>
      <c r="DD50" s="164"/>
      <c r="DE50" s="101">
        <f t="shared" si="0"/>
        <v>230488.72</v>
      </c>
      <c r="DF50" s="45"/>
      <c r="DG50" s="46"/>
      <c r="DH50" s="147" t="s">
        <v>196</v>
      </c>
      <c r="DI50" s="148"/>
      <c r="DJ50" s="148"/>
      <c r="DK50" s="148"/>
      <c r="DL50" s="148"/>
      <c r="DM50" s="148"/>
      <c r="DN50" s="148"/>
      <c r="DO50" s="148"/>
      <c r="DP50" s="148"/>
      <c r="DQ50" s="175"/>
      <c r="DR50" s="145"/>
      <c r="DS50" s="146"/>
      <c r="DT50" s="146"/>
      <c r="DU50" s="146"/>
      <c r="DV50" s="146"/>
      <c r="DW50" s="146"/>
      <c r="DX50" s="146"/>
      <c r="DY50" s="146"/>
      <c r="DZ50" s="146"/>
      <c r="EA50" s="171"/>
    </row>
    <row r="51" spans="1:131" ht="38.25" customHeight="1" x14ac:dyDescent="0.2">
      <c r="A51" s="145">
        <v>29</v>
      </c>
      <c r="B51" s="146"/>
      <c r="C51" s="146"/>
      <c r="D51" s="171"/>
      <c r="E51" s="147" t="s">
        <v>95</v>
      </c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47"/>
      <c r="W51" s="47"/>
      <c r="X51" s="47"/>
      <c r="Y51" s="47"/>
      <c r="Z51" s="47"/>
      <c r="AA51" s="47"/>
      <c r="AB51" s="48"/>
      <c r="AC51" s="145"/>
      <c r="AD51" s="146"/>
      <c r="AE51" s="146"/>
      <c r="AF51" s="146"/>
      <c r="AG51" s="146"/>
      <c r="AH51" s="146"/>
      <c r="AI51" s="146"/>
      <c r="AJ51" s="146"/>
      <c r="AK51" s="171"/>
      <c r="AL51" s="145" t="s">
        <v>199</v>
      </c>
      <c r="AM51" s="146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152" t="s">
        <v>198</v>
      </c>
      <c r="AY51" s="153"/>
      <c r="AZ51" s="153"/>
      <c r="BA51" s="153"/>
      <c r="BB51" s="153"/>
      <c r="BC51" s="153"/>
      <c r="BD51" s="153"/>
      <c r="BE51" s="153"/>
      <c r="BF51" s="153"/>
      <c r="BG51" s="49"/>
      <c r="BH51" s="49"/>
      <c r="BI51" s="50"/>
      <c r="BJ51" s="172" t="s">
        <v>492</v>
      </c>
      <c r="BK51" s="173"/>
      <c r="BL51" s="173"/>
      <c r="BM51" s="173"/>
      <c r="BN51" s="173"/>
      <c r="BO51" s="173"/>
      <c r="BP51" s="173"/>
      <c r="BQ51" s="173"/>
      <c r="BR51" s="173"/>
      <c r="BS51" s="174"/>
      <c r="BT51" s="157" t="s">
        <v>197</v>
      </c>
      <c r="BU51" s="158"/>
      <c r="BV51" s="158"/>
      <c r="BW51" s="158"/>
      <c r="BX51" s="158"/>
      <c r="BY51" s="158"/>
      <c r="BZ51" s="158"/>
      <c r="CA51" s="158"/>
      <c r="CB51" s="158"/>
      <c r="CC51" s="159"/>
      <c r="CD51" s="145"/>
      <c r="CE51" s="146"/>
      <c r="CF51" s="146"/>
      <c r="CG51" s="146"/>
      <c r="CH51" s="146"/>
      <c r="CI51" s="146"/>
      <c r="CJ51" s="146"/>
      <c r="CK51" s="146"/>
      <c r="CL51" s="146"/>
      <c r="CM51" s="171"/>
      <c r="CN51" s="160">
        <v>1111946.8799999999</v>
      </c>
      <c r="CO51" s="161"/>
      <c r="CP51" s="161"/>
      <c r="CQ51" s="161"/>
      <c r="CR51" s="161"/>
      <c r="CS51" s="161"/>
      <c r="CT51" s="161"/>
      <c r="CU51" s="161"/>
      <c r="CV51" s="51"/>
      <c r="CW51" s="52"/>
      <c r="CX51" s="163">
        <v>41725</v>
      </c>
      <c r="CY51" s="164"/>
      <c r="CZ51" s="164"/>
      <c r="DA51" s="164"/>
      <c r="DB51" s="164"/>
      <c r="DC51" s="164"/>
      <c r="DD51" s="164"/>
      <c r="DE51" s="101">
        <f t="shared" si="0"/>
        <v>1153671.8799999999</v>
      </c>
      <c r="DF51" s="45"/>
      <c r="DG51" s="46"/>
      <c r="DH51" s="147" t="s">
        <v>200</v>
      </c>
      <c r="DI51" s="148"/>
      <c r="DJ51" s="148"/>
      <c r="DK51" s="148"/>
      <c r="DL51" s="148"/>
      <c r="DM51" s="148"/>
      <c r="DN51" s="148"/>
      <c r="DO51" s="148"/>
      <c r="DP51" s="148"/>
      <c r="DQ51" s="175"/>
      <c r="DR51" s="145"/>
      <c r="DS51" s="146"/>
      <c r="DT51" s="146"/>
      <c r="DU51" s="146"/>
      <c r="DV51" s="146"/>
      <c r="DW51" s="146"/>
      <c r="DX51" s="146"/>
      <c r="DY51" s="146"/>
      <c r="DZ51" s="146"/>
      <c r="EA51" s="171"/>
    </row>
    <row r="52" spans="1:131" ht="39.75" customHeight="1" x14ac:dyDescent="0.2">
      <c r="A52" s="145">
        <v>30</v>
      </c>
      <c r="B52" s="146"/>
      <c r="C52" s="146"/>
      <c r="D52" s="171"/>
      <c r="E52" s="53"/>
      <c r="F52" s="53"/>
      <c r="G52" s="54"/>
      <c r="H52" s="147" t="s">
        <v>95</v>
      </c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47"/>
      <c r="W52" s="47"/>
      <c r="X52" s="47"/>
      <c r="Y52" s="47"/>
      <c r="Z52" s="47"/>
      <c r="AA52" s="47"/>
      <c r="AB52" s="48"/>
      <c r="AC52" s="145"/>
      <c r="AD52" s="146"/>
      <c r="AE52" s="146"/>
      <c r="AF52" s="146"/>
      <c r="AG52" s="146"/>
      <c r="AH52" s="146"/>
      <c r="AI52" s="146"/>
      <c r="AJ52" s="146"/>
      <c r="AK52" s="171"/>
      <c r="AL52" s="145" t="s">
        <v>203</v>
      </c>
      <c r="AM52" s="146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152" t="s">
        <v>202</v>
      </c>
      <c r="AY52" s="153"/>
      <c r="AZ52" s="153"/>
      <c r="BA52" s="153"/>
      <c r="BB52" s="153"/>
      <c r="BC52" s="153"/>
      <c r="BD52" s="153"/>
      <c r="BE52" s="153"/>
      <c r="BF52" s="153"/>
      <c r="BG52" s="49"/>
      <c r="BH52" s="49"/>
      <c r="BI52" s="50"/>
      <c r="BJ52" s="172" t="s">
        <v>492</v>
      </c>
      <c r="BK52" s="173"/>
      <c r="BL52" s="173"/>
      <c r="BM52" s="173"/>
      <c r="BN52" s="173"/>
      <c r="BO52" s="173"/>
      <c r="BP52" s="173"/>
      <c r="BQ52" s="173"/>
      <c r="BR52" s="173"/>
      <c r="BS52" s="174"/>
      <c r="BT52" s="157" t="s">
        <v>201</v>
      </c>
      <c r="BU52" s="158"/>
      <c r="BV52" s="158"/>
      <c r="BW52" s="158"/>
      <c r="BX52" s="158"/>
      <c r="BY52" s="158"/>
      <c r="BZ52" s="158"/>
      <c r="CA52" s="158"/>
      <c r="CB52" s="158"/>
      <c r="CC52" s="159"/>
      <c r="CD52" s="145"/>
      <c r="CE52" s="146"/>
      <c r="CF52" s="146"/>
      <c r="CG52" s="146"/>
      <c r="CH52" s="146"/>
      <c r="CI52" s="146"/>
      <c r="CJ52" s="146"/>
      <c r="CK52" s="146"/>
      <c r="CL52" s="146"/>
      <c r="CM52" s="171"/>
      <c r="CN52" s="160">
        <v>219465.28</v>
      </c>
      <c r="CO52" s="161"/>
      <c r="CP52" s="161"/>
      <c r="CQ52" s="161"/>
      <c r="CR52" s="161"/>
      <c r="CS52" s="161"/>
      <c r="CT52" s="161"/>
      <c r="CU52" s="161"/>
      <c r="CV52" s="51"/>
      <c r="CW52" s="52"/>
      <c r="CX52" s="163">
        <v>41725</v>
      </c>
      <c r="CY52" s="164"/>
      <c r="CZ52" s="164"/>
      <c r="DA52" s="164"/>
      <c r="DB52" s="164"/>
      <c r="DC52" s="164"/>
      <c r="DD52" s="164"/>
      <c r="DE52" s="101">
        <f t="shared" si="0"/>
        <v>261190.28</v>
      </c>
      <c r="DF52" s="45"/>
      <c r="DG52" s="46"/>
      <c r="DH52" s="147" t="s">
        <v>204</v>
      </c>
      <c r="DI52" s="148"/>
      <c r="DJ52" s="148"/>
      <c r="DK52" s="148"/>
      <c r="DL52" s="148"/>
      <c r="DM52" s="148"/>
      <c r="DN52" s="148"/>
      <c r="DO52" s="148"/>
      <c r="DP52" s="148"/>
      <c r="DQ52" s="175"/>
      <c r="DR52" s="145"/>
      <c r="DS52" s="146"/>
      <c r="DT52" s="146"/>
      <c r="DU52" s="146"/>
      <c r="DV52" s="146"/>
      <c r="DW52" s="146"/>
      <c r="DX52" s="146"/>
      <c r="DY52" s="146"/>
      <c r="DZ52" s="146"/>
      <c r="EA52" s="171"/>
    </row>
    <row r="53" spans="1:131" ht="40.5" customHeight="1" x14ac:dyDescent="0.2">
      <c r="A53" s="145">
        <v>31</v>
      </c>
      <c r="B53" s="146"/>
      <c r="C53" s="146"/>
      <c r="D53" s="171"/>
      <c r="E53" s="53"/>
      <c r="F53" s="53"/>
      <c r="G53" s="54"/>
      <c r="H53" s="147" t="s">
        <v>95</v>
      </c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47"/>
      <c r="W53" s="47"/>
      <c r="X53" s="47"/>
      <c r="Y53" s="47"/>
      <c r="Z53" s="47"/>
      <c r="AA53" s="47"/>
      <c r="AB53" s="48"/>
      <c r="AC53" s="145"/>
      <c r="AD53" s="146"/>
      <c r="AE53" s="146"/>
      <c r="AF53" s="146"/>
      <c r="AG53" s="146"/>
      <c r="AH53" s="146"/>
      <c r="AI53" s="146"/>
      <c r="AJ53" s="146"/>
      <c r="AK53" s="171"/>
      <c r="AL53" s="145" t="s">
        <v>207</v>
      </c>
      <c r="AM53" s="146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152" t="s">
        <v>206</v>
      </c>
      <c r="AY53" s="153"/>
      <c r="AZ53" s="153"/>
      <c r="BA53" s="153"/>
      <c r="BB53" s="153"/>
      <c r="BC53" s="153"/>
      <c r="BD53" s="153"/>
      <c r="BE53" s="153"/>
      <c r="BF53" s="153"/>
      <c r="BG53" s="49"/>
      <c r="BH53" s="49"/>
      <c r="BI53" s="50"/>
      <c r="BJ53" s="172" t="s">
        <v>492</v>
      </c>
      <c r="BK53" s="173"/>
      <c r="BL53" s="173"/>
      <c r="BM53" s="173"/>
      <c r="BN53" s="173"/>
      <c r="BO53" s="173"/>
      <c r="BP53" s="173"/>
      <c r="BQ53" s="173"/>
      <c r="BR53" s="173"/>
      <c r="BS53" s="174"/>
      <c r="BT53" s="157" t="s">
        <v>205</v>
      </c>
      <c r="BU53" s="158"/>
      <c r="BV53" s="158"/>
      <c r="BW53" s="158"/>
      <c r="BX53" s="158"/>
      <c r="BY53" s="158"/>
      <c r="BZ53" s="158"/>
      <c r="CA53" s="158"/>
      <c r="CB53" s="158"/>
      <c r="CC53" s="159"/>
      <c r="CD53" s="145"/>
      <c r="CE53" s="146"/>
      <c r="CF53" s="146"/>
      <c r="CG53" s="146"/>
      <c r="CH53" s="146"/>
      <c r="CI53" s="146"/>
      <c r="CJ53" s="146"/>
      <c r="CK53" s="146"/>
      <c r="CL53" s="146"/>
      <c r="CM53" s="171"/>
      <c r="CN53" s="160">
        <v>959169.04</v>
      </c>
      <c r="CO53" s="161"/>
      <c r="CP53" s="161"/>
      <c r="CQ53" s="161"/>
      <c r="CR53" s="161"/>
      <c r="CS53" s="161"/>
      <c r="CT53" s="161"/>
      <c r="CU53" s="161"/>
      <c r="CV53" s="51"/>
      <c r="CW53" s="52"/>
      <c r="CX53" s="163">
        <v>41725</v>
      </c>
      <c r="CY53" s="164"/>
      <c r="CZ53" s="164"/>
      <c r="DA53" s="164"/>
      <c r="DB53" s="164"/>
      <c r="DC53" s="164"/>
      <c r="DD53" s="164"/>
      <c r="DE53" s="101">
        <f t="shared" si="0"/>
        <v>1000894.04</v>
      </c>
      <c r="DF53" s="45"/>
      <c r="DG53" s="46"/>
      <c r="DH53" s="147" t="s">
        <v>208</v>
      </c>
      <c r="DI53" s="148"/>
      <c r="DJ53" s="148"/>
      <c r="DK53" s="148"/>
      <c r="DL53" s="148"/>
      <c r="DM53" s="148"/>
      <c r="DN53" s="148"/>
      <c r="DO53" s="148"/>
      <c r="DP53" s="148"/>
      <c r="DQ53" s="175"/>
      <c r="DR53" s="145"/>
      <c r="DS53" s="146"/>
      <c r="DT53" s="146"/>
      <c r="DU53" s="146"/>
      <c r="DV53" s="146"/>
      <c r="DW53" s="146"/>
      <c r="DX53" s="146"/>
      <c r="DY53" s="146"/>
      <c r="DZ53" s="146"/>
      <c r="EA53" s="171"/>
    </row>
    <row r="54" spans="1:131" ht="38.25" customHeight="1" x14ac:dyDescent="0.2">
      <c r="A54" s="145">
        <v>32</v>
      </c>
      <c r="B54" s="146"/>
      <c r="C54" s="146"/>
      <c r="D54" s="171"/>
      <c r="E54" s="53"/>
      <c r="F54" s="53"/>
      <c r="G54" s="54"/>
      <c r="H54" s="147" t="s">
        <v>95</v>
      </c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47"/>
      <c r="W54" s="47"/>
      <c r="X54" s="47"/>
      <c r="Y54" s="47"/>
      <c r="Z54" s="47"/>
      <c r="AA54" s="47"/>
      <c r="AB54" s="48"/>
      <c r="AC54" s="145"/>
      <c r="AD54" s="146"/>
      <c r="AE54" s="146"/>
      <c r="AF54" s="146"/>
      <c r="AG54" s="146"/>
      <c r="AH54" s="146"/>
      <c r="AI54" s="146"/>
      <c r="AJ54" s="146"/>
      <c r="AK54" s="171"/>
      <c r="AL54" s="145" t="s">
        <v>211</v>
      </c>
      <c r="AM54" s="146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152" t="s">
        <v>210</v>
      </c>
      <c r="AY54" s="153"/>
      <c r="AZ54" s="153"/>
      <c r="BA54" s="153"/>
      <c r="BB54" s="153"/>
      <c r="BC54" s="153"/>
      <c r="BD54" s="153"/>
      <c r="BE54" s="153"/>
      <c r="BF54" s="153"/>
      <c r="BG54" s="49"/>
      <c r="BH54" s="49"/>
      <c r="BI54" s="50"/>
      <c r="BJ54" s="172" t="s">
        <v>492</v>
      </c>
      <c r="BK54" s="173"/>
      <c r="BL54" s="173"/>
      <c r="BM54" s="173"/>
      <c r="BN54" s="173"/>
      <c r="BO54" s="173"/>
      <c r="BP54" s="173"/>
      <c r="BQ54" s="173"/>
      <c r="BR54" s="173"/>
      <c r="BS54" s="174"/>
      <c r="BT54" s="157" t="s">
        <v>209</v>
      </c>
      <c r="BU54" s="158"/>
      <c r="BV54" s="158"/>
      <c r="BW54" s="158"/>
      <c r="BX54" s="158"/>
      <c r="BY54" s="158"/>
      <c r="BZ54" s="158"/>
      <c r="CA54" s="158"/>
      <c r="CB54" s="158"/>
      <c r="CC54" s="159"/>
      <c r="CD54" s="145"/>
      <c r="CE54" s="146"/>
      <c r="CF54" s="146"/>
      <c r="CG54" s="146"/>
      <c r="CH54" s="146"/>
      <c r="CI54" s="146"/>
      <c r="CJ54" s="146"/>
      <c r="CK54" s="146"/>
      <c r="CL54" s="146"/>
      <c r="CM54" s="171"/>
      <c r="CN54" s="160">
        <v>854580.48</v>
      </c>
      <c r="CO54" s="161"/>
      <c r="CP54" s="161"/>
      <c r="CQ54" s="161"/>
      <c r="CR54" s="161"/>
      <c r="CS54" s="161"/>
      <c r="CT54" s="161"/>
      <c r="CU54" s="161"/>
      <c r="CV54" s="51"/>
      <c r="CW54" s="52"/>
      <c r="CX54" s="210">
        <v>41470</v>
      </c>
      <c r="CY54" s="164"/>
      <c r="CZ54" s="164"/>
      <c r="DA54" s="164"/>
      <c r="DB54" s="164"/>
      <c r="DC54" s="164"/>
      <c r="DD54" s="164"/>
      <c r="DE54" s="101">
        <f t="shared" si="0"/>
        <v>896050.48</v>
      </c>
      <c r="DF54" s="45"/>
      <c r="DG54" s="46"/>
      <c r="DH54" s="147" t="s">
        <v>212</v>
      </c>
      <c r="DI54" s="148"/>
      <c r="DJ54" s="148"/>
      <c r="DK54" s="148"/>
      <c r="DL54" s="148"/>
      <c r="DM54" s="148"/>
      <c r="DN54" s="148"/>
      <c r="DO54" s="148"/>
      <c r="DP54" s="148"/>
      <c r="DQ54" s="175"/>
      <c r="DR54" s="145"/>
      <c r="DS54" s="146"/>
      <c r="DT54" s="146"/>
      <c r="DU54" s="146"/>
      <c r="DV54" s="146"/>
      <c r="DW54" s="146"/>
      <c r="DX54" s="146"/>
      <c r="DY54" s="146"/>
      <c r="DZ54" s="146"/>
      <c r="EA54" s="171"/>
    </row>
    <row r="55" spans="1:131" ht="42.75" customHeight="1" x14ac:dyDescent="0.2">
      <c r="A55" s="145">
        <v>33</v>
      </c>
      <c r="B55" s="146"/>
      <c r="C55" s="146"/>
      <c r="D55" s="171"/>
      <c r="E55" s="53"/>
      <c r="F55" s="53"/>
      <c r="G55" s="54"/>
      <c r="H55" s="147" t="s">
        <v>95</v>
      </c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47"/>
      <c r="W55" s="47"/>
      <c r="X55" s="47"/>
      <c r="Y55" s="47"/>
      <c r="Z55" s="47"/>
      <c r="AA55" s="47"/>
      <c r="AB55" s="48"/>
      <c r="AC55" s="145"/>
      <c r="AD55" s="146"/>
      <c r="AE55" s="146"/>
      <c r="AF55" s="146"/>
      <c r="AG55" s="146"/>
      <c r="AH55" s="146"/>
      <c r="AI55" s="146"/>
      <c r="AJ55" s="146"/>
      <c r="AK55" s="171"/>
      <c r="AL55" s="145" t="s">
        <v>215</v>
      </c>
      <c r="AM55" s="146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152" t="s">
        <v>214</v>
      </c>
      <c r="AY55" s="153"/>
      <c r="AZ55" s="153"/>
      <c r="BA55" s="153"/>
      <c r="BB55" s="153"/>
      <c r="BC55" s="153"/>
      <c r="BD55" s="153"/>
      <c r="BE55" s="153"/>
      <c r="BF55" s="153"/>
      <c r="BG55" s="49"/>
      <c r="BH55" s="49"/>
      <c r="BI55" s="50"/>
      <c r="BJ55" s="172" t="s">
        <v>492</v>
      </c>
      <c r="BK55" s="173"/>
      <c r="BL55" s="173"/>
      <c r="BM55" s="173"/>
      <c r="BN55" s="173"/>
      <c r="BO55" s="173"/>
      <c r="BP55" s="173"/>
      <c r="BQ55" s="173"/>
      <c r="BR55" s="173"/>
      <c r="BS55" s="174"/>
      <c r="BT55" s="157" t="s">
        <v>213</v>
      </c>
      <c r="BU55" s="158"/>
      <c r="BV55" s="158"/>
      <c r="BW55" s="158"/>
      <c r="BX55" s="158"/>
      <c r="BY55" s="158"/>
      <c r="BZ55" s="158"/>
      <c r="CA55" s="158"/>
      <c r="CB55" s="158"/>
      <c r="CC55" s="159"/>
      <c r="CD55" s="145"/>
      <c r="CE55" s="146"/>
      <c r="CF55" s="146"/>
      <c r="CG55" s="146"/>
      <c r="CH55" s="146"/>
      <c r="CI55" s="146"/>
      <c r="CJ55" s="146"/>
      <c r="CK55" s="146"/>
      <c r="CL55" s="146"/>
      <c r="CM55" s="171"/>
      <c r="CN55" s="145">
        <v>1</v>
      </c>
      <c r="CO55" s="146"/>
      <c r="CP55" s="146"/>
      <c r="CQ55" s="146"/>
      <c r="CR55" s="146"/>
      <c r="CS55" s="146"/>
      <c r="CT55" s="146"/>
      <c r="CU55" s="146"/>
      <c r="CV55" s="146"/>
      <c r="CW55" s="171"/>
      <c r="CX55" s="163">
        <v>39629</v>
      </c>
      <c r="CY55" s="164"/>
      <c r="CZ55" s="164"/>
      <c r="DA55" s="164"/>
      <c r="DB55" s="164"/>
      <c r="DC55" s="164"/>
      <c r="DD55" s="164"/>
      <c r="DE55" s="45">
        <f t="shared" si="0"/>
        <v>39630</v>
      </c>
      <c r="DF55" s="45"/>
      <c r="DG55" s="46"/>
      <c r="DH55" s="147" t="s">
        <v>552</v>
      </c>
      <c r="DI55" s="148"/>
      <c r="DJ55" s="148"/>
      <c r="DK55" s="148"/>
      <c r="DL55" s="148"/>
      <c r="DM55" s="148"/>
      <c r="DN55" s="148"/>
      <c r="DO55" s="148"/>
      <c r="DP55" s="148"/>
      <c r="DQ55" s="175"/>
      <c r="DR55" s="145"/>
      <c r="DS55" s="146"/>
      <c r="DT55" s="146"/>
      <c r="DU55" s="146"/>
      <c r="DV55" s="146"/>
      <c r="DW55" s="146"/>
      <c r="DX55" s="146"/>
      <c r="DY55" s="146"/>
      <c r="DZ55" s="146"/>
      <c r="EA55" s="171"/>
    </row>
    <row r="56" spans="1:131" ht="42.75" customHeight="1" x14ac:dyDescent="0.2">
      <c r="A56" s="145">
        <v>34</v>
      </c>
      <c r="B56" s="146"/>
      <c r="C56" s="146"/>
      <c r="D56" s="171"/>
      <c r="E56" s="53"/>
      <c r="F56" s="53"/>
      <c r="G56" s="54"/>
      <c r="H56" s="147" t="s">
        <v>95</v>
      </c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47"/>
      <c r="W56" s="47"/>
      <c r="X56" s="47"/>
      <c r="Y56" s="47"/>
      <c r="Z56" s="47"/>
      <c r="AA56" s="47"/>
      <c r="AB56" s="48"/>
      <c r="AC56" s="145"/>
      <c r="AD56" s="146"/>
      <c r="AE56" s="146"/>
      <c r="AF56" s="146"/>
      <c r="AG56" s="146"/>
      <c r="AH56" s="146"/>
      <c r="AI56" s="146"/>
      <c r="AJ56" s="146"/>
      <c r="AK56" s="171"/>
      <c r="AL56" s="145" t="s">
        <v>218</v>
      </c>
      <c r="AM56" s="146"/>
      <c r="AN56" s="45"/>
      <c r="AO56" s="45"/>
      <c r="AP56" s="45"/>
      <c r="AQ56" s="45"/>
      <c r="AR56" s="45"/>
      <c r="AS56" s="45"/>
      <c r="AT56" s="45"/>
      <c r="AU56" s="45"/>
      <c r="AV56" s="45"/>
      <c r="AW56" s="145" t="s">
        <v>217</v>
      </c>
      <c r="AX56" s="146"/>
      <c r="AY56" s="146"/>
      <c r="AZ56" s="146"/>
      <c r="BA56" s="146"/>
      <c r="BB56" s="146"/>
      <c r="BC56" s="146"/>
      <c r="BD56" s="146"/>
      <c r="BE56" s="146"/>
      <c r="BF56" s="146"/>
      <c r="BG56" s="49"/>
      <c r="BH56" s="49"/>
      <c r="BI56" s="50"/>
      <c r="BJ56" s="172" t="s">
        <v>492</v>
      </c>
      <c r="BK56" s="173"/>
      <c r="BL56" s="173"/>
      <c r="BM56" s="173"/>
      <c r="BN56" s="173"/>
      <c r="BO56" s="173"/>
      <c r="BP56" s="173"/>
      <c r="BQ56" s="173"/>
      <c r="BR56" s="173"/>
      <c r="BS56" s="174"/>
      <c r="BT56" s="157" t="s">
        <v>216</v>
      </c>
      <c r="BU56" s="158"/>
      <c r="BV56" s="158"/>
      <c r="BW56" s="158"/>
      <c r="BX56" s="158"/>
      <c r="BY56" s="158"/>
      <c r="BZ56" s="158"/>
      <c r="CA56" s="158"/>
      <c r="CB56" s="158"/>
      <c r="CC56" s="159"/>
      <c r="CD56" s="145"/>
      <c r="CE56" s="146"/>
      <c r="CF56" s="146"/>
      <c r="CG56" s="146"/>
      <c r="CH56" s="146"/>
      <c r="CI56" s="146"/>
      <c r="CJ56" s="146"/>
      <c r="CK56" s="146"/>
      <c r="CL56" s="146"/>
      <c r="CM56" s="171"/>
      <c r="CN56" s="160">
        <v>547165.48</v>
      </c>
      <c r="CO56" s="161"/>
      <c r="CP56" s="161"/>
      <c r="CQ56" s="161"/>
      <c r="CR56" s="161"/>
      <c r="CS56" s="161"/>
      <c r="CT56" s="161"/>
      <c r="CU56" s="161"/>
      <c r="CV56" s="161"/>
      <c r="CW56" s="162"/>
      <c r="CX56" s="163">
        <v>41908</v>
      </c>
      <c r="CY56" s="164"/>
      <c r="CZ56" s="164"/>
      <c r="DA56" s="164"/>
      <c r="DB56" s="164"/>
      <c r="DC56" s="164"/>
      <c r="DD56" s="164"/>
      <c r="DE56" s="45">
        <f t="shared" si="0"/>
        <v>589073.48</v>
      </c>
      <c r="DF56" s="45"/>
      <c r="DG56" s="46"/>
      <c r="DH56" s="147" t="s">
        <v>219</v>
      </c>
      <c r="DI56" s="148"/>
      <c r="DJ56" s="148"/>
      <c r="DK56" s="148"/>
      <c r="DL56" s="148"/>
      <c r="DM56" s="148"/>
      <c r="DN56" s="148"/>
      <c r="DO56" s="148"/>
      <c r="DP56" s="148"/>
      <c r="DQ56" s="175"/>
      <c r="DR56" s="145"/>
      <c r="DS56" s="146"/>
      <c r="DT56" s="146"/>
      <c r="DU56" s="146"/>
      <c r="DV56" s="146"/>
      <c r="DW56" s="146"/>
      <c r="DX56" s="146"/>
      <c r="DY56" s="146"/>
      <c r="DZ56" s="146"/>
      <c r="EA56" s="171"/>
    </row>
    <row r="57" spans="1:131" ht="40.5" customHeight="1" x14ac:dyDescent="0.2">
      <c r="A57" s="145">
        <v>35</v>
      </c>
      <c r="B57" s="146"/>
      <c r="C57" s="146"/>
      <c r="D57" s="171"/>
      <c r="E57" s="53"/>
      <c r="F57" s="53"/>
      <c r="G57" s="54"/>
      <c r="H57" s="147" t="s">
        <v>95</v>
      </c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47"/>
      <c r="W57" s="47"/>
      <c r="X57" s="47"/>
      <c r="Y57" s="47"/>
      <c r="Z57" s="47"/>
      <c r="AA57" s="47"/>
      <c r="AB57" s="48"/>
      <c r="AC57" s="145"/>
      <c r="AD57" s="146"/>
      <c r="AE57" s="146"/>
      <c r="AF57" s="146"/>
      <c r="AG57" s="146"/>
      <c r="AH57" s="146"/>
      <c r="AI57" s="146"/>
      <c r="AJ57" s="146"/>
      <c r="AK57" s="171"/>
      <c r="AL57" s="145" t="s">
        <v>222</v>
      </c>
      <c r="AM57" s="146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152" t="s">
        <v>221</v>
      </c>
      <c r="AY57" s="153"/>
      <c r="AZ57" s="153"/>
      <c r="BA57" s="153"/>
      <c r="BB57" s="153"/>
      <c r="BC57" s="153"/>
      <c r="BD57" s="153"/>
      <c r="BE57" s="153"/>
      <c r="BF57" s="153"/>
      <c r="BG57" s="49"/>
      <c r="BH57" s="49"/>
      <c r="BI57" s="50"/>
      <c r="BJ57" s="172" t="s">
        <v>492</v>
      </c>
      <c r="BK57" s="173"/>
      <c r="BL57" s="173"/>
      <c r="BM57" s="173"/>
      <c r="BN57" s="173"/>
      <c r="BO57" s="173"/>
      <c r="BP57" s="173"/>
      <c r="BQ57" s="173"/>
      <c r="BR57" s="173"/>
      <c r="BS57" s="174"/>
      <c r="BT57" s="157" t="s">
        <v>220</v>
      </c>
      <c r="BU57" s="158"/>
      <c r="BV57" s="158"/>
      <c r="BW57" s="158"/>
      <c r="BX57" s="158"/>
      <c r="BY57" s="158"/>
      <c r="BZ57" s="158"/>
      <c r="CA57" s="158"/>
      <c r="CB57" s="158"/>
      <c r="CC57" s="159"/>
      <c r="CD57" s="145"/>
      <c r="CE57" s="146"/>
      <c r="CF57" s="146"/>
      <c r="CG57" s="146"/>
      <c r="CH57" s="146"/>
      <c r="CI57" s="146"/>
      <c r="CJ57" s="146"/>
      <c r="CK57" s="146"/>
      <c r="CL57" s="146"/>
      <c r="CM57" s="171"/>
      <c r="CN57" s="160">
        <v>507615.92</v>
      </c>
      <c r="CO57" s="161"/>
      <c r="CP57" s="161"/>
      <c r="CQ57" s="161"/>
      <c r="CR57" s="161"/>
      <c r="CS57" s="161"/>
      <c r="CT57" s="161"/>
      <c r="CU57" s="161"/>
      <c r="CV57" s="161"/>
      <c r="CW57" s="162"/>
      <c r="CX57" s="163">
        <v>42002</v>
      </c>
      <c r="CY57" s="164"/>
      <c r="CZ57" s="164"/>
      <c r="DA57" s="164"/>
      <c r="DB57" s="164"/>
      <c r="DC57" s="164"/>
      <c r="DD57" s="164"/>
      <c r="DE57" s="45">
        <f t="shared" si="0"/>
        <v>549617.91999999993</v>
      </c>
      <c r="DF57" s="45"/>
      <c r="DG57" s="46"/>
      <c r="DH57" s="147" t="s">
        <v>223</v>
      </c>
      <c r="DI57" s="148"/>
      <c r="DJ57" s="148"/>
      <c r="DK57" s="148"/>
      <c r="DL57" s="148"/>
      <c r="DM57" s="148"/>
      <c r="DN57" s="148"/>
      <c r="DO57" s="148"/>
      <c r="DP57" s="148"/>
      <c r="DQ57" s="175"/>
      <c r="DR57" s="145"/>
      <c r="DS57" s="146"/>
      <c r="DT57" s="146"/>
      <c r="DU57" s="146"/>
      <c r="DV57" s="146"/>
      <c r="DW57" s="146"/>
      <c r="DX57" s="146"/>
      <c r="DY57" s="146"/>
      <c r="DZ57" s="146"/>
      <c r="EA57" s="171"/>
    </row>
    <row r="58" spans="1:131" ht="39" customHeight="1" x14ac:dyDescent="0.2">
      <c r="A58" s="145">
        <v>36</v>
      </c>
      <c r="B58" s="146"/>
      <c r="C58" s="146"/>
      <c r="D58" s="171"/>
      <c r="E58" s="53"/>
      <c r="F58" s="53"/>
      <c r="G58" s="54"/>
      <c r="H58" s="147" t="s">
        <v>224</v>
      </c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47"/>
      <c r="W58" s="47"/>
      <c r="X58" s="47"/>
      <c r="Y58" s="47"/>
      <c r="Z58" s="47"/>
      <c r="AA58" s="47"/>
      <c r="AB58" s="48"/>
      <c r="AC58" s="145"/>
      <c r="AD58" s="146"/>
      <c r="AE58" s="146"/>
      <c r="AF58" s="146"/>
      <c r="AG58" s="146"/>
      <c r="AH58" s="146"/>
      <c r="AI58" s="146"/>
      <c r="AJ58" s="146"/>
      <c r="AK58" s="171"/>
      <c r="AL58" s="145" t="s">
        <v>227</v>
      </c>
      <c r="AM58" s="146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152" t="s">
        <v>226</v>
      </c>
      <c r="AY58" s="153"/>
      <c r="AZ58" s="153"/>
      <c r="BA58" s="153"/>
      <c r="BB58" s="153"/>
      <c r="BC58" s="153"/>
      <c r="BD58" s="153"/>
      <c r="BE58" s="153"/>
      <c r="BF58" s="153"/>
      <c r="BG58" s="49"/>
      <c r="BH58" s="49"/>
      <c r="BI58" s="50"/>
      <c r="BJ58" s="172" t="s">
        <v>63</v>
      </c>
      <c r="BK58" s="173"/>
      <c r="BL58" s="173"/>
      <c r="BM58" s="173"/>
      <c r="BN58" s="173"/>
      <c r="BO58" s="173"/>
      <c r="BP58" s="173"/>
      <c r="BQ58" s="173"/>
      <c r="BR58" s="173"/>
      <c r="BS58" s="174"/>
      <c r="BT58" s="157" t="s">
        <v>225</v>
      </c>
      <c r="BU58" s="158"/>
      <c r="BV58" s="158"/>
      <c r="BW58" s="158"/>
      <c r="BX58" s="158"/>
      <c r="BY58" s="158"/>
      <c r="BZ58" s="158"/>
      <c r="CA58" s="158"/>
      <c r="CB58" s="158"/>
      <c r="CC58" s="159"/>
      <c r="CD58" s="145"/>
      <c r="CE58" s="146"/>
      <c r="CF58" s="146"/>
      <c r="CG58" s="146"/>
      <c r="CH58" s="146"/>
      <c r="CI58" s="146"/>
      <c r="CJ58" s="146"/>
      <c r="CK58" s="146"/>
      <c r="CL58" s="146"/>
      <c r="CM58" s="171"/>
      <c r="CN58" s="160">
        <v>14573.51</v>
      </c>
      <c r="CO58" s="161"/>
      <c r="CP58" s="161"/>
      <c r="CQ58" s="161"/>
      <c r="CR58" s="161"/>
      <c r="CS58" s="161"/>
      <c r="CT58" s="161"/>
      <c r="CU58" s="161"/>
      <c r="CV58" s="161"/>
      <c r="CW58" s="162"/>
      <c r="CX58" s="163">
        <v>42003</v>
      </c>
      <c r="CY58" s="164"/>
      <c r="CZ58" s="164"/>
      <c r="DA58" s="164"/>
      <c r="DB58" s="164"/>
      <c r="DC58" s="164"/>
      <c r="DD58" s="164"/>
      <c r="DE58" s="45">
        <f t="shared" si="0"/>
        <v>56576.51</v>
      </c>
      <c r="DF58" s="45"/>
      <c r="DG58" s="46"/>
      <c r="DH58" s="147" t="s">
        <v>228</v>
      </c>
      <c r="DI58" s="148"/>
      <c r="DJ58" s="148"/>
      <c r="DK58" s="148"/>
      <c r="DL58" s="148"/>
      <c r="DM58" s="148"/>
      <c r="DN58" s="148"/>
      <c r="DO58" s="148"/>
      <c r="DP58" s="148"/>
      <c r="DQ58" s="175"/>
      <c r="DR58" s="145"/>
      <c r="DS58" s="146"/>
      <c r="DT58" s="146"/>
      <c r="DU58" s="146"/>
      <c r="DV58" s="146"/>
      <c r="DW58" s="146"/>
      <c r="DX58" s="146"/>
      <c r="DY58" s="146"/>
      <c r="DZ58" s="146"/>
      <c r="EA58" s="171"/>
    </row>
    <row r="59" spans="1:131" ht="38.25" customHeight="1" x14ac:dyDescent="0.2">
      <c r="A59" s="145">
        <v>37</v>
      </c>
      <c r="B59" s="146"/>
      <c r="C59" s="146"/>
      <c r="D59" s="171"/>
      <c r="E59" s="53"/>
      <c r="F59" s="53"/>
      <c r="G59" s="54"/>
      <c r="H59" s="147" t="s">
        <v>224</v>
      </c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47"/>
      <c r="W59" s="47"/>
      <c r="X59" s="47"/>
      <c r="Y59" s="47"/>
      <c r="Z59" s="47"/>
      <c r="AA59" s="47"/>
      <c r="AB59" s="48"/>
      <c r="AC59" s="145"/>
      <c r="AD59" s="146"/>
      <c r="AE59" s="146"/>
      <c r="AF59" s="146"/>
      <c r="AG59" s="146"/>
      <c r="AH59" s="146"/>
      <c r="AI59" s="146"/>
      <c r="AJ59" s="146"/>
      <c r="AK59" s="171"/>
      <c r="AL59" s="145" t="s">
        <v>231</v>
      </c>
      <c r="AM59" s="146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152" t="s">
        <v>230</v>
      </c>
      <c r="AY59" s="153"/>
      <c r="AZ59" s="153"/>
      <c r="BA59" s="153"/>
      <c r="BB59" s="153"/>
      <c r="BC59" s="153"/>
      <c r="BD59" s="153"/>
      <c r="BE59" s="153"/>
      <c r="BF59" s="153"/>
      <c r="BG59" s="49"/>
      <c r="BH59" s="49"/>
      <c r="BI59" s="50"/>
      <c r="BJ59" s="172" t="s">
        <v>63</v>
      </c>
      <c r="BK59" s="173"/>
      <c r="BL59" s="173"/>
      <c r="BM59" s="173"/>
      <c r="BN59" s="173"/>
      <c r="BO59" s="173"/>
      <c r="BP59" s="173"/>
      <c r="BQ59" s="173"/>
      <c r="BR59" s="173"/>
      <c r="BS59" s="174"/>
      <c r="BT59" s="157" t="s">
        <v>229</v>
      </c>
      <c r="BU59" s="158"/>
      <c r="BV59" s="158"/>
      <c r="BW59" s="158"/>
      <c r="BX59" s="158"/>
      <c r="BY59" s="158"/>
      <c r="BZ59" s="158"/>
      <c r="CA59" s="158"/>
      <c r="CB59" s="158"/>
      <c r="CC59" s="159"/>
      <c r="CD59" s="145"/>
      <c r="CE59" s="146"/>
      <c r="CF59" s="146"/>
      <c r="CG59" s="146"/>
      <c r="CH59" s="146"/>
      <c r="CI59" s="146"/>
      <c r="CJ59" s="146"/>
      <c r="CK59" s="146"/>
      <c r="CL59" s="146"/>
      <c r="CM59" s="171"/>
      <c r="CN59" s="160">
        <v>516.66999999999996</v>
      </c>
      <c r="CO59" s="161"/>
      <c r="CP59" s="161"/>
      <c r="CQ59" s="161"/>
      <c r="CR59" s="161"/>
      <c r="CS59" s="161"/>
      <c r="CT59" s="161"/>
      <c r="CU59" s="161"/>
      <c r="CV59" s="161"/>
      <c r="CW59" s="162"/>
      <c r="CX59" s="163">
        <v>42003</v>
      </c>
      <c r="CY59" s="164"/>
      <c r="CZ59" s="164"/>
      <c r="DA59" s="164"/>
      <c r="DB59" s="164"/>
      <c r="DC59" s="164"/>
      <c r="DD59" s="164"/>
      <c r="DE59" s="45">
        <f t="shared" si="0"/>
        <v>42519.67</v>
      </c>
      <c r="DF59" s="45"/>
      <c r="DG59" s="46"/>
      <c r="DH59" s="147" t="s">
        <v>232</v>
      </c>
      <c r="DI59" s="148"/>
      <c r="DJ59" s="148"/>
      <c r="DK59" s="148"/>
      <c r="DL59" s="148"/>
      <c r="DM59" s="148"/>
      <c r="DN59" s="148"/>
      <c r="DO59" s="148"/>
      <c r="DP59" s="148"/>
      <c r="DQ59" s="175"/>
      <c r="DR59" s="145"/>
      <c r="DS59" s="146"/>
      <c r="DT59" s="146"/>
      <c r="DU59" s="146"/>
      <c r="DV59" s="146"/>
      <c r="DW59" s="146"/>
      <c r="DX59" s="146"/>
      <c r="DY59" s="146"/>
      <c r="DZ59" s="146"/>
      <c r="EA59" s="171"/>
    </row>
    <row r="60" spans="1:131" ht="36.75" customHeight="1" x14ac:dyDescent="0.2">
      <c r="A60" s="145">
        <v>38</v>
      </c>
      <c r="B60" s="146"/>
      <c r="C60" s="146"/>
      <c r="D60" s="171"/>
      <c r="E60" s="53"/>
      <c r="F60" s="53"/>
      <c r="G60" s="54"/>
      <c r="H60" s="147" t="s">
        <v>224</v>
      </c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47"/>
      <c r="W60" s="47"/>
      <c r="X60" s="47"/>
      <c r="Y60" s="47"/>
      <c r="Z60" s="47"/>
      <c r="AA60" s="47"/>
      <c r="AB60" s="48"/>
      <c r="AC60" s="145"/>
      <c r="AD60" s="146"/>
      <c r="AE60" s="146"/>
      <c r="AF60" s="146"/>
      <c r="AG60" s="146"/>
      <c r="AH60" s="146"/>
      <c r="AI60" s="146"/>
      <c r="AJ60" s="146"/>
      <c r="AK60" s="171"/>
      <c r="AL60" s="145" t="s">
        <v>234</v>
      </c>
      <c r="AM60" s="146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152" t="s">
        <v>233</v>
      </c>
      <c r="AY60" s="153"/>
      <c r="AZ60" s="153"/>
      <c r="BA60" s="153"/>
      <c r="BB60" s="153"/>
      <c r="BC60" s="153"/>
      <c r="BD60" s="153"/>
      <c r="BE60" s="153"/>
      <c r="BF60" s="153"/>
      <c r="BG60" s="49"/>
      <c r="BH60" s="49"/>
      <c r="BI60" s="50"/>
      <c r="BJ60" s="172" t="s">
        <v>63</v>
      </c>
      <c r="BK60" s="173"/>
      <c r="BL60" s="173"/>
      <c r="BM60" s="173"/>
      <c r="BN60" s="173"/>
      <c r="BO60" s="173"/>
      <c r="BP60" s="173"/>
      <c r="BQ60" s="173"/>
      <c r="BR60" s="173"/>
      <c r="BS60" s="174"/>
      <c r="BT60" s="157" t="s">
        <v>229</v>
      </c>
      <c r="BU60" s="158"/>
      <c r="BV60" s="158"/>
      <c r="BW60" s="158"/>
      <c r="BX60" s="158"/>
      <c r="BY60" s="158"/>
      <c r="BZ60" s="158"/>
      <c r="CA60" s="158"/>
      <c r="CB60" s="158"/>
      <c r="CC60" s="159"/>
      <c r="CD60" s="145"/>
      <c r="CE60" s="146"/>
      <c r="CF60" s="146"/>
      <c r="CG60" s="146"/>
      <c r="CH60" s="146"/>
      <c r="CI60" s="146"/>
      <c r="CJ60" s="146"/>
      <c r="CK60" s="146"/>
      <c r="CL60" s="146"/>
      <c r="CM60" s="171"/>
      <c r="CN60" s="160">
        <v>708.82</v>
      </c>
      <c r="CO60" s="161"/>
      <c r="CP60" s="161"/>
      <c r="CQ60" s="161"/>
      <c r="CR60" s="161"/>
      <c r="CS60" s="161"/>
      <c r="CT60" s="161"/>
      <c r="CU60" s="161"/>
      <c r="CV60" s="161"/>
      <c r="CW60" s="162"/>
      <c r="CX60" s="163">
        <v>42003</v>
      </c>
      <c r="CY60" s="164"/>
      <c r="CZ60" s="164"/>
      <c r="DA60" s="164"/>
      <c r="DB60" s="164"/>
      <c r="DC60" s="164"/>
      <c r="DD60" s="164"/>
      <c r="DE60" s="45">
        <f t="shared" si="0"/>
        <v>42711.82</v>
      </c>
      <c r="DF60" s="45"/>
      <c r="DG60" s="46"/>
      <c r="DH60" s="147" t="s">
        <v>235</v>
      </c>
      <c r="DI60" s="148"/>
      <c r="DJ60" s="148"/>
      <c r="DK60" s="148"/>
      <c r="DL60" s="148"/>
      <c r="DM60" s="148"/>
      <c r="DN60" s="148"/>
      <c r="DO60" s="148"/>
      <c r="DP60" s="148"/>
      <c r="DQ60" s="175"/>
      <c r="DR60" s="145"/>
      <c r="DS60" s="146"/>
      <c r="DT60" s="146"/>
      <c r="DU60" s="146"/>
      <c r="DV60" s="146"/>
      <c r="DW60" s="146"/>
      <c r="DX60" s="146"/>
      <c r="DY60" s="146"/>
      <c r="DZ60" s="146"/>
      <c r="EA60" s="171"/>
    </row>
    <row r="61" spans="1:131" ht="39.75" customHeight="1" x14ac:dyDescent="0.2">
      <c r="A61" s="145">
        <v>39</v>
      </c>
      <c r="B61" s="146"/>
      <c r="C61" s="146"/>
      <c r="D61" s="171"/>
      <c r="E61" s="53"/>
      <c r="F61" s="53"/>
      <c r="G61" s="54"/>
      <c r="H61" s="147" t="s">
        <v>224</v>
      </c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47"/>
      <c r="W61" s="47"/>
      <c r="X61" s="47"/>
      <c r="Y61" s="47"/>
      <c r="Z61" s="47"/>
      <c r="AA61" s="47"/>
      <c r="AB61" s="48"/>
      <c r="AC61" s="145"/>
      <c r="AD61" s="146"/>
      <c r="AE61" s="146"/>
      <c r="AF61" s="146"/>
      <c r="AG61" s="146"/>
      <c r="AH61" s="146"/>
      <c r="AI61" s="146"/>
      <c r="AJ61" s="146"/>
      <c r="AK61" s="171"/>
      <c r="AL61" s="145" t="s">
        <v>237</v>
      </c>
      <c r="AM61" s="146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152" t="s">
        <v>236</v>
      </c>
      <c r="AY61" s="153"/>
      <c r="AZ61" s="153"/>
      <c r="BA61" s="153"/>
      <c r="BB61" s="153"/>
      <c r="BC61" s="153"/>
      <c r="BD61" s="153"/>
      <c r="BE61" s="153"/>
      <c r="BF61" s="153"/>
      <c r="BG61" s="49"/>
      <c r="BH61" s="49"/>
      <c r="BI61" s="50"/>
      <c r="BJ61" s="172" t="s">
        <v>63</v>
      </c>
      <c r="BK61" s="173"/>
      <c r="BL61" s="173"/>
      <c r="BM61" s="173"/>
      <c r="BN61" s="173"/>
      <c r="BO61" s="173"/>
      <c r="BP61" s="173"/>
      <c r="BQ61" s="173"/>
      <c r="BR61" s="173"/>
      <c r="BS61" s="174"/>
      <c r="BT61" s="157" t="s">
        <v>229</v>
      </c>
      <c r="BU61" s="158"/>
      <c r="BV61" s="158"/>
      <c r="BW61" s="158"/>
      <c r="BX61" s="158"/>
      <c r="BY61" s="158"/>
      <c r="BZ61" s="158"/>
      <c r="CA61" s="158"/>
      <c r="CB61" s="158"/>
      <c r="CC61" s="159"/>
      <c r="CD61" s="145"/>
      <c r="CE61" s="146"/>
      <c r="CF61" s="146"/>
      <c r="CG61" s="146"/>
      <c r="CH61" s="146"/>
      <c r="CI61" s="146"/>
      <c r="CJ61" s="146"/>
      <c r="CK61" s="146"/>
      <c r="CL61" s="146"/>
      <c r="CM61" s="171"/>
      <c r="CN61" s="160">
        <v>538.02</v>
      </c>
      <c r="CO61" s="161"/>
      <c r="CP61" s="161"/>
      <c r="CQ61" s="161"/>
      <c r="CR61" s="161"/>
      <c r="CS61" s="161"/>
      <c r="CT61" s="161"/>
      <c r="CU61" s="161"/>
      <c r="CV61" s="110"/>
      <c r="CW61" s="111"/>
      <c r="CX61" s="163">
        <v>42003</v>
      </c>
      <c r="CY61" s="164"/>
      <c r="CZ61" s="164"/>
      <c r="DA61" s="164"/>
      <c r="DB61" s="164"/>
      <c r="DC61" s="164"/>
      <c r="DD61" s="164"/>
      <c r="DE61" s="101">
        <f t="shared" si="0"/>
        <v>42541.02</v>
      </c>
      <c r="DF61" s="45"/>
      <c r="DG61" s="46"/>
      <c r="DH61" s="147" t="s">
        <v>238</v>
      </c>
      <c r="DI61" s="148"/>
      <c r="DJ61" s="148"/>
      <c r="DK61" s="148"/>
      <c r="DL61" s="148"/>
      <c r="DM61" s="148"/>
      <c r="DN61" s="148"/>
      <c r="DO61" s="148"/>
      <c r="DP61" s="148"/>
      <c r="DQ61" s="175"/>
      <c r="DR61" s="145"/>
      <c r="DS61" s="146"/>
      <c r="DT61" s="146"/>
      <c r="DU61" s="146"/>
      <c r="DV61" s="146"/>
      <c r="DW61" s="146"/>
      <c r="DX61" s="146"/>
      <c r="DY61" s="146"/>
      <c r="DZ61" s="146"/>
      <c r="EA61" s="171"/>
    </row>
    <row r="62" spans="1:131" ht="40.5" customHeight="1" x14ac:dyDescent="0.2">
      <c r="A62" s="145">
        <v>40</v>
      </c>
      <c r="B62" s="146"/>
      <c r="C62" s="146"/>
      <c r="D62" s="171"/>
      <c r="E62" s="53"/>
      <c r="F62" s="53"/>
      <c r="G62" s="54"/>
      <c r="H62" s="147" t="s">
        <v>224</v>
      </c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47"/>
      <c r="W62" s="47"/>
      <c r="X62" s="47"/>
      <c r="Y62" s="47"/>
      <c r="Z62" s="47"/>
      <c r="AA62" s="47"/>
      <c r="AB62" s="48"/>
      <c r="AC62" s="145"/>
      <c r="AD62" s="146"/>
      <c r="AE62" s="146"/>
      <c r="AF62" s="146"/>
      <c r="AG62" s="146"/>
      <c r="AH62" s="146"/>
      <c r="AI62" s="146"/>
      <c r="AJ62" s="146"/>
      <c r="AK62" s="171"/>
      <c r="AL62" s="145" t="s">
        <v>240</v>
      </c>
      <c r="AM62" s="146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152" t="s">
        <v>239</v>
      </c>
      <c r="AY62" s="153"/>
      <c r="AZ62" s="153"/>
      <c r="BA62" s="153"/>
      <c r="BB62" s="153"/>
      <c r="BC62" s="153"/>
      <c r="BD62" s="153"/>
      <c r="BE62" s="153"/>
      <c r="BF62" s="153"/>
      <c r="BG62" s="49"/>
      <c r="BH62" s="49"/>
      <c r="BI62" s="50"/>
      <c r="BJ62" s="172" t="s">
        <v>63</v>
      </c>
      <c r="BK62" s="173"/>
      <c r="BL62" s="173"/>
      <c r="BM62" s="173"/>
      <c r="BN62" s="173"/>
      <c r="BO62" s="173"/>
      <c r="BP62" s="173"/>
      <c r="BQ62" s="173"/>
      <c r="BR62" s="173"/>
      <c r="BS62" s="174"/>
      <c r="BT62" s="157" t="s">
        <v>229</v>
      </c>
      <c r="BU62" s="158"/>
      <c r="BV62" s="158"/>
      <c r="BW62" s="158"/>
      <c r="BX62" s="158"/>
      <c r="BY62" s="158"/>
      <c r="BZ62" s="158"/>
      <c r="CA62" s="158"/>
      <c r="CB62" s="158"/>
      <c r="CC62" s="159"/>
      <c r="CD62" s="145"/>
      <c r="CE62" s="146"/>
      <c r="CF62" s="146"/>
      <c r="CG62" s="146"/>
      <c r="CH62" s="146"/>
      <c r="CI62" s="146"/>
      <c r="CJ62" s="146"/>
      <c r="CK62" s="146"/>
      <c r="CL62" s="146"/>
      <c r="CM62" s="171"/>
      <c r="CN62" s="160">
        <v>687.47</v>
      </c>
      <c r="CO62" s="161"/>
      <c r="CP62" s="161"/>
      <c r="CQ62" s="161"/>
      <c r="CR62" s="161"/>
      <c r="CS62" s="161"/>
      <c r="CT62" s="161"/>
      <c r="CU62" s="161"/>
      <c r="CV62" s="110"/>
      <c r="CW62" s="111"/>
      <c r="CX62" s="163">
        <v>42003</v>
      </c>
      <c r="CY62" s="164"/>
      <c r="CZ62" s="164"/>
      <c r="DA62" s="164"/>
      <c r="DB62" s="164"/>
      <c r="DC62" s="164"/>
      <c r="DD62" s="164"/>
      <c r="DE62" s="101">
        <f t="shared" si="0"/>
        <v>42690.47</v>
      </c>
      <c r="DF62" s="45"/>
      <c r="DG62" s="46"/>
      <c r="DH62" s="147" t="s">
        <v>241</v>
      </c>
      <c r="DI62" s="148"/>
      <c r="DJ62" s="148"/>
      <c r="DK62" s="148"/>
      <c r="DL62" s="148"/>
      <c r="DM62" s="148"/>
      <c r="DN62" s="148"/>
      <c r="DO62" s="148"/>
      <c r="DP62" s="148"/>
      <c r="DQ62" s="175"/>
      <c r="DR62" s="145"/>
      <c r="DS62" s="146"/>
      <c r="DT62" s="146"/>
      <c r="DU62" s="146"/>
      <c r="DV62" s="146"/>
      <c r="DW62" s="146"/>
      <c r="DX62" s="146"/>
      <c r="DY62" s="146"/>
      <c r="DZ62" s="146"/>
      <c r="EA62" s="171"/>
    </row>
    <row r="63" spans="1:131" ht="40.5" customHeight="1" x14ac:dyDescent="0.2">
      <c r="A63" s="145">
        <v>41</v>
      </c>
      <c r="B63" s="146"/>
      <c r="C63" s="146"/>
      <c r="D63" s="171"/>
      <c r="E63" s="53"/>
      <c r="F63" s="53"/>
      <c r="G63" s="54"/>
      <c r="H63" s="147" t="s">
        <v>224</v>
      </c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47"/>
      <c r="W63" s="47"/>
      <c r="X63" s="47"/>
      <c r="Y63" s="47"/>
      <c r="Z63" s="47"/>
      <c r="AA63" s="47"/>
      <c r="AB63" s="48"/>
      <c r="AC63" s="145"/>
      <c r="AD63" s="146"/>
      <c r="AE63" s="146"/>
      <c r="AF63" s="146"/>
      <c r="AG63" s="146"/>
      <c r="AH63" s="146"/>
      <c r="AI63" s="146"/>
      <c r="AJ63" s="146"/>
      <c r="AK63" s="171"/>
      <c r="AL63" s="145" t="s">
        <v>243</v>
      </c>
      <c r="AM63" s="146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152" t="s">
        <v>242</v>
      </c>
      <c r="AY63" s="153"/>
      <c r="AZ63" s="153"/>
      <c r="BA63" s="153"/>
      <c r="BB63" s="153"/>
      <c r="BC63" s="153"/>
      <c r="BD63" s="153"/>
      <c r="BE63" s="153"/>
      <c r="BF63" s="153"/>
      <c r="BG63" s="49"/>
      <c r="BH63" s="49"/>
      <c r="BI63" s="50"/>
      <c r="BJ63" s="172" t="s">
        <v>63</v>
      </c>
      <c r="BK63" s="173"/>
      <c r="BL63" s="173"/>
      <c r="BM63" s="173"/>
      <c r="BN63" s="173"/>
      <c r="BO63" s="173"/>
      <c r="BP63" s="173"/>
      <c r="BQ63" s="173"/>
      <c r="BR63" s="173"/>
      <c r="BS63" s="174"/>
      <c r="BT63" s="157" t="s">
        <v>229</v>
      </c>
      <c r="BU63" s="158"/>
      <c r="BV63" s="158"/>
      <c r="BW63" s="158"/>
      <c r="BX63" s="158"/>
      <c r="BY63" s="158"/>
      <c r="BZ63" s="158"/>
      <c r="CA63" s="158"/>
      <c r="CB63" s="158"/>
      <c r="CC63" s="159"/>
      <c r="CD63" s="145"/>
      <c r="CE63" s="146"/>
      <c r="CF63" s="146"/>
      <c r="CG63" s="146"/>
      <c r="CH63" s="146"/>
      <c r="CI63" s="146"/>
      <c r="CJ63" s="146"/>
      <c r="CK63" s="146"/>
      <c r="CL63" s="146"/>
      <c r="CM63" s="171"/>
      <c r="CN63" s="160">
        <v>538.02</v>
      </c>
      <c r="CO63" s="161"/>
      <c r="CP63" s="161"/>
      <c r="CQ63" s="161"/>
      <c r="CR63" s="161"/>
      <c r="CS63" s="161"/>
      <c r="CT63" s="161"/>
      <c r="CU63" s="161"/>
      <c r="CV63" s="51"/>
      <c r="CW63" s="52"/>
      <c r="CX63" s="163">
        <v>42003</v>
      </c>
      <c r="CY63" s="164"/>
      <c r="CZ63" s="164"/>
      <c r="DA63" s="164"/>
      <c r="DB63" s="164"/>
      <c r="DC63" s="164"/>
      <c r="DD63" s="164"/>
      <c r="DE63" s="101">
        <f t="shared" si="0"/>
        <v>42541.02</v>
      </c>
      <c r="DF63" s="45"/>
      <c r="DG63" s="46"/>
      <c r="DH63" s="147" t="s">
        <v>244</v>
      </c>
      <c r="DI63" s="148"/>
      <c r="DJ63" s="148"/>
      <c r="DK63" s="148"/>
      <c r="DL63" s="148"/>
      <c r="DM63" s="148"/>
      <c r="DN63" s="148"/>
      <c r="DO63" s="148"/>
      <c r="DP63" s="148"/>
      <c r="DQ63" s="175"/>
      <c r="DR63" s="145"/>
      <c r="DS63" s="146"/>
      <c r="DT63" s="146"/>
      <c r="DU63" s="146"/>
      <c r="DV63" s="146"/>
      <c r="DW63" s="146"/>
      <c r="DX63" s="146"/>
      <c r="DY63" s="146"/>
      <c r="DZ63" s="146"/>
      <c r="EA63" s="171"/>
    </row>
    <row r="64" spans="1:131" ht="40.5" customHeight="1" x14ac:dyDescent="0.2">
      <c r="A64" s="145">
        <v>42</v>
      </c>
      <c r="B64" s="146"/>
      <c r="C64" s="146"/>
      <c r="D64" s="171"/>
      <c r="E64" s="61"/>
      <c r="F64" s="61"/>
      <c r="G64" s="60"/>
      <c r="H64" s="147" t="s">
        <v>300</v>
      </c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62"/>
      <c r="W64" s="62"/>
      <c r="X64" s="62"/>
      <c r="Y64" s="62"/>
      <c r="Z64" s="62"/>
      <c r="AA64" s="62"/>
      <c r="AB64" s="66"/>
      <c r="AC64" s="145"/>
      <c r="AD64" s="146"/>
      <c r="AE64" s="146"/>
      <c r="AF64" s="146"/>
      <c r="AG64" s="146"/>
      <c r="AH64" s="146"/>
      <c r="AI64" s="146"/>
      <c r="AJ64" s="146"/>
      <c r="AK64" s="171"/>
      <c r="AL64" s="145" t="s">
        <v>303</v>
      </c>
      <c r="AM64" s="146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152" t="s">
        <v>302</v>
      </c>
      <c r="AY64" s="153"/>
      <c r="AZ64" s="153"/>
      <c r="BA64" s="153"/>
      <c r="BB64" s="153"/>
      <c r="BC64" s="153"/>
      <c r="BD64" s="153"/>
      <c r="BE64" s="153"/>
      <c r="BF64" s="153"/>
      <c r="BG64" s="63"/>
      <c r="BH64" s="63"/>
      <c r="BI64" s="65"/>
      <c r="BJ64" s="172" t="s">
        <v>492</v>
      </c>
      <c r="BK64" s="173"/>
      <c r="BL64" s="173"/>
      <c r="BM64" s="173"/>
      <c r="BN64" s="173"/>
      <c r="BO64" s="173"/>
      <c r="BP64" s="173"/>
      <c r="BQ64" s="173"/>
      <c r="BR64" s="173"/>
      <c r="BS64" s="174"/>
      <c r="BT64" s="157" t="s">
        <v>301</v>
      </c>
      <c r="BU64" s="158"/>
      <c r="BV64" s="158"/>
      <c r="BW64" s="158"/>
      <c r="BX64" s="158"/>
      <c r="BY64" s="158"/>
      <c r="BZ64" s="158"/>
      <c r="CA64" s="158"/>
      <c r="CB64" s="158"/>
      <c r="CC64" s="159"/>
      <c r="CD64" s="145"/>
      <c r="CE64" s="146"/>
      <c r="CF64" s="146"/>
      <c r="CG64" s="146"/>
      <c r="CH64" s="146"/>
      <c r="CI64" s="146"/>
      <c r="CJ64" s="146"/>
      <c r="CK64" s="146"/>
      <c r="CL64" s="146"/>
      <c r="CM64" s="171"/>
      <c r="CN64" s="160">
        <v>67438.62</v>
      </c>
      <c r="CO64" s="161"/>
      <c r="CP64" s="161"/>
      <c r="CQ64" s="161"/>
      <c r="CR64" s="161"/>
      <c r="CS64" s="161"/>
      <c r="CT64" s="161"/>
      <c r="CU64" s="162"/>
      <c r="CV64" s="57"/>
      <c r="CW64" s="178">
        <v>44558</v>
      </c>
      <c r="CX64" s="178"/>
      <c r="CY64" s="178"/>
      <c r="CZ64" s="178"/>
      <c r="DA64" s="178"/>
      <c r="DB64" s="178"/>
      <c r="DC64" s="178"/>
      <c r="DD64" s="178"/>
      <c r="DE64" s="101">
        <f t="shared" si="0"/>
        <v>111996.62</v>
      </c>
      <c r="DF64" s="55"/>
      <c r="DG64" s="56"/>
      <c r="DH64" s="147" t="s">
        <v>304</v>
      </c>
      <c r="DI64" s="148"/>
      <c r="DJ64" s="148"/>
      <c r="DK64" s="148"/>
      <c r="DL64" s="148"/>
      <c r="DM64" s="148"/>
      <c r="DN64" s="148"/>
      <c r="DO64" s="148"/>
      <c r="DP64" s="148"/>
      <c r="DQ64" s="175"/>
      <c r="DR64" s="145"/>
      <c r="DS64" s="146"/>
      <c r="DT64" s="146"/>
      <c r="DU64" s="146"/>
      <c r="DV64" s="146"/>
      <c r="DW64" s="146"/>
      <c r="DX64" s="146"/>
      <c r="DY64" s="146"/>
      <c r="DZ64" s="146"/>
      <c r="EA64" s="171"/>
    </row>
    <row r="65" spans="1:131" ht="41.25" customHeight="1" x14ac:dyDescent="0.2">
      <c r="A65" s="145">
        <v>43</v>
      </c>
      <c r="B65" s="146"/>
      <c r="C65" s="146"/>
      <c r="D65" s="171"/>
      <c r="E65" s="53"/>
      <c r="F65" s="53"/>
      <c r="G65" s="54"/>
      <c r="H65" s="147" t="s">
        <v>95</v>
      </c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47"/>
      <c r="W65" s="47"/>
      <c r="X65" s="47"/>
      <c r="Y65" s="47"/>
      <c r="Z65" s="47"/>
      <c r="AA65" s="47"/>
      <c r="AB65" s="48"/>
      <c r="AC65" s="145"/>
      <c r="AD65" s="146"/>
      <c r="AE65" s="146"/>
      <c r="AF65" s="146"/>
      <c r="AG65" s="146"/>
      <c r="AH65" s="146"/>
      <c r="AI65" s="146"/>
      <c r="AJ65" s="146"/>
      <c r="AK65" s="171"/>
      <c r="AL65" s="145" t="s">
        <v>247</v>
      </c>
      <c r="AM65" s="146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152" t="s">
        <v>246</v>
      </c>
      <c r="AY65" s="153"/>
      <c r="AZ65" s="153"/>
      <c r="BA65" s="153"/>
      <c r="BB65" s="153"/>
      <c r="BC65" s="153"/>
      <c r="BD65" s="153"/>
      <c r="BE65" s="153"/>
      <c r="BF65" s="153"/>
      <c r="BG65" s="49"/>
      <c r="BH65" s="49"/>
      <c r="BI65" s="50"/>
      <c r="BJ65" s="172" t="s">
        <v>492</v>
      </c>
      <c r="BK65" s="173"/>
      <c r="BL65" s="173"/>
      <c r="BM65" s="173"/>
      <c r="BN65" s="173"/>
      <c r="BO65" s="173"/>
      <c r="BP65" s="173"/>
      <c r="BQ65" s="173"/>
      <c r="BR65" s="173"/>
      <c r="BS65" s="174"/>
      <c r="BT65" s="157" t="s">
        <v>245</v>
      </c>
      <c r="BU65" s="158"/>
      <c r="BV65" s="158"/>
      <c r="BW65" s="158"/>
      <c r="BX65" s="158"/>
      <c r="BY65" s="158"/>
      <c r="BZ65" s="158"/>
      <c r="CA65" s="158"/>
      <c r="CB65" s="158"/>
      <c r="CC65" s="159"/>
      <c r="CD65" s="145"/>
      <c r="CE65" s="146"/>
      <c r="CF65" s="146"/>
      <c r="CG65" s="146"/>
      <c r="CH65" s="146"/>
      <c r="CI65" s="146"/>
      <c r="CJ65" s="146"/>
      <c r="CK65" s="146"/>
      <c r="CL65" s="146"/>
      <c r="CM65" s="171"/>
      <c r="CN65" s="160">
        <v>523874.2</v>
      </c>
      <c r="CO65" s="161"/>
      <c r="CP65" s="161"/>
      <c r="CQ65" s="161"/>
      <c r="CR65" s="161"/>
      <c r="CS65" s="161"/>
      <c r="CT65" s="161"/>
      <c r="CU65" s="161"/>
      <c r="CV65" s="51"/>
      <c r="CW65" s="52"/>
      <c r="CX65" s="163">
        <v>41722</v>
      </c>
      <c r="CY65" s="164"/>
      <c r="CZ65" s="164"/>
      <c r="DA65" s="164"/>
      <c r="DB65" s="164"/>
      <c r="DC65" s="164"/>
      <c r="DD65" s="164"/>
      <c r="DE65" s="101">
        <f t="shared" si="0"/>
        <v>565596.19999999995</v>
      </c>
      <c r="DF65" s="45"/>
      <c r="DG65" s="46"/>
      <c r="DH65" s="147" t="s">
        <v>248</v>
      </c>
      <c r="DI65" s="148"/>
      <c r="DJ65" s="148"/>
      <c r="DK65" s="148"/>
      <c r="DL65" s="148"/>
      <c r="DM65" s="148"/>
      <c r="DN65" s="148"/>
      <c r="DO65" s="148"/>
      <c r="DP65" s="148"/>
      <c r="DQ65" s="175"/>
      <c r="DR65" s="145"/>
      <c r="DS65" s="146"/>
      <c r="DT65" s="146"/>
      <c r="DU65" s="146"/>
      <c r="DV65" s="146"/>
      <c r="DW65" s="146"/>
      <c r="DX65" s="146"/>
      <c r="DY65" s="146"/>
      <c r="DZ65" s="146"/>
      <c r="EA65" s="171"/>
    </row>
    <row r="66" spans="1:131" ht="43.5" customHeight="1" x14ac:dyDescent="0.2">
      <c r="A66" s="145">
        <v>44</v>
      </c>
      <c r="B66" s="146"/>
      <c r="C66" s="146"/>
      <c r="D66" s="171"/>
      <c r="E66" s="147" t="s">
        <v>95</v>
      </c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47"/>
      <c r="W66" s="47"/>
      <c r="X66" s="47"/>
      <c r="Y66" s="47"/>
      <c r="Z66" s="47"/>
      <c r="AA66" s="47"/>
      <c r="AB66" s="48"/>
      <c r="AC66" s="145"/>
      <c r="AD66" s="146"/>
      <c r="AE66" s="146"/>
      <c r="AF66" s="146"/>
      <c r="AG66" s="146"/>
      <c r="AH66" s="146"/>
      <c r="AI66" s="146"/>
      <c r="AJ66" s="146"/>
      <c r="AK66" s="171"/>
      <c r="AL66" s="145" t="s">
        <v>251</v>
      </c>
      <c r="AM66" s="146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152" t="s">
        <v>250</v>
      </c>
      <c r="AY66" s="153"/>
      <c r="AZ66" s="153"/>
      <c r="BA66" s="153"/>
      <c r="BB66" s="153"/>
      <c r="BC66" s="153"/>
      <c r="BD66" s="153"/>
      <c r="BE66" s="153"/>
      <c r="BF66" s="153"/>
      <c r="BG66" s="49"/>
      <c r="BH66" s="49"/>
      <c r="BI66" s="50"/>
      <c r="BJ66" s="172" t="s">
        <v>492</v>
      </c>
      <c r="BK66" s="173"/>
      <c r="BL66" s="173"/>
      <c r="BM66" s="173"/>
      <c r="BN66" s="173"/>
      <c r="BO66" s="173"/>
      <c r="BP66" s="173"/>
      <c r="BQ66" s="173"/>
      <c r="BR66" s="173"/>
      <c r="BS66" s="174"/>
      <c r="BT66" s="157" t="s">
        <v>249</v>
      </c>
      <c r="BU66" s="158"/>
      <c r="BV66" s="158"/>
      <c r="BW66" s="158"/>
      <c r="BX66" s="158"/>
      <c r="BY66" s="158"/>
      <c r="BZ66" s="158"/>
      <c r="CA66" s="158"/>
      <c r="CB66" s="158"/>
      <c r="CC66" s="159"/>
      <c r="CD66" s="145"/>
      <c r="CE66" s="146"/>
      <c r="CF66" s="146"/>
      <c r="CG66" s="146"/>
      <c r="CH66" s="146"/>
      <c r="CI66" s="146"/>
      <c r="CJ66" s="146"/>
      <c r="CK66" s="146"/>
      <c r="CL66" s="146"/>
      <c r="CM66" s="171"/>
      <c r="CN66" s="160">
        <v>2165598.7200000002</v>
      </c>
      <c r="CO66" s="161"/>
      <c r="CP66" s="161"/>
      <c r="CQ66" s="161"/>
      <c r="CR66" s="161"/>
      <c r="CS66" s="161"/>
      <c r="CT66" s="161"/>
      <c r="CU66" s="161"/>
      <c r="CV66" s="161"/>
      <c r="CW66" s="162"/>
      <c r="CX66" s="163">
        <v>41722</v>
      </c>
      <c r="CY66" s="164"/>
      <c r="CZ66" s="164"/>
      <c r="DA66" s="164"/>
      <c r="DB66" s="164"/>
      <c r="DC66" s="164"/>
      <c r="DD66" s="164"/>
      <c r="DE66" s="45">
        <f t="shared" si="0"/>
        <v>2207320.7200000002</v>
      </c>
      <c r="DF66" s="45"/>
      <c r="DG66" s="46"/>
      <c r="DH66" s="147" t="s">
        <v>252</v>
      </c>
      <c r="DI66" s="148"/>
      <c r="DJ66" s="148"/>
      <c r="DK66" s="148"/>
      <c r="DL66" s="148"/>
      <c r="DM66" s="148"/>
      <c r="DN66" s="148"/>
      <c r="DO66" s="148"/>
      <c r="DP66" s="148"/>
      <c r="DQ66" s="175"/>
      <c r="DR66" s="145"/>
      <c r="DS66" s="146"/>
      <c r="DT66" s="146"/>
      <c r="DU66" s="146"/>
      <c r="DV66" s="146"/>
      <c r="DW66" s="146"/>
      <c r="DX66" s="146"/>
      <c r="DY66" s="146"/>
      <c r="DZ66" s="146"/>
      <c r="EA66" s="171"/>
    </row>
    <row r="67" spans="1:131" ht="43.5" customHeight="1" x14ac:dyDescent="0.2">
      <c r="A67" s="145">
        <v>45</v>
      </c>
      <c r="B67" s="146"/>
      <c r="C67" s="146"/>
      <c r="D67" s="171"/>
      <c r="E67" s="58"/>
      <c r="F67" s="59"/>
      <c r="G67" s="59"/>
      <c r="H67" s="148" t="s">
        <v>95</v>
      </c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62"/>
      <c r="W67" s="62"/>
      <c r="X67" s="62"/>
      <c r="Y67" s="62"/>
      <c r="Z67" s="62"/>
      <c r="AA67" s="62"/>
      <c r="AB67" s="66"/>
      <c r="AC67" s="145"/>
      <c r="AD67" s="146"/>
      <c r="AE67" s="146"/>
      <c r="AF67" s="146"/>
      <c r="AG67" s="146"/>
      <c r="AH67" s="146"/>
      <c r="AI67" s="146"/>
      <c r="AJ67" s="146"/>
      <c r="AK67" s="171"/>
      <c r="AL67" s="145" t="s">
        <v>259</v>
      </c>
      <c r="AM67" s="146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152" t="s">
        <v>493</v>
      </c>
      <c r="AY67" s="153"/>
      <c r="AZ67" s="153"/>
      <c r="BA67" s="153"/>
      <c r="BB67" s="153"/>
      <c r="BC67" s="153"/>
      <c r="BD67" s="153"/>
      <c r="BE67" s="153"/>
      <c r="BF67" s="153"/>
      <c r="BG67" s="63"/>
      <c r="BH67" s="63"/>
      <c r="BI67" s="65"/>
      <c r="BJ67" s="172" t="s">
        <v>492</v>
      </c>
      <c r="BK67" s="173"/>
      <c r="BL67" s="173"/>
      <c r="BM67" s="173"/>
      <c r="BN67" s="173"/>
      <c r="BO67" s="173"/>
      <c r="BP67" s="173"/>
      <c r="BQ67" s="173"/>
      <c r="BR67" s="173"/>
      <c r="BS67" s="174"/>
      <c r="BT67" s="157" t="s">
        <v>257</v>
      </c>
      <c r="BU67" s="158"/>
      <c r="BV67" s="158"/>
      <c r="BW67" s="158"/>
      <c r="BX67" s="158"/>
      <c r="BY67" s="158"/>
      <c r="BZ67" s="158"/>
      <c r="CA67" s="158"/>
      <c r="CB67" s="158"/>
      <c r="CC67" s="159"/>
      <c r="CD67" s="145"/>
      <c r="CE67" s="146"/>
      <c r="CF67" s="146"/>
      <c r="CG67" s="146"/>
      <c r="CH67" s="146"/>
      <c r="CI67" s="146"/>
      <c r="CJ67" s="146"/>
      <c r="CK67" s="146"/>
      <c r="CL67" s="146"/>
      <c r="CM67" s="171"/>
      <c r="CN67" s="160">
        <v>254499.84</v>
      </c>
      <c r="CO67" s="161"/>
      <c r="CP67" s="161"/>
      <c r="CQ67" s="161"/>
      <c r="CR67" s="161"/>
      <c r="CS67" s="161"/>
      <c r="CT67" s="161"/>
      <c r="CU67" s="161"/>
      <c r="CV67" s="161"/>
      <c r="CW67" s="162"/>
      <c r="CX67" s="163">
        <v>43768</v>
      </c>
      <c r="CY67" s="164"/>
      <c r="CZ67" s="164"/>
      <c r="DA67" s="164"/>
      <c r="DB67" s="164"/>
      <c r="DC67" s="164"/>
      <c r="DD67" s="164"/>
      <c r="DE67" s="55">
        <f t="shared" si="0"/>
        <v>298267.83999999997</v>
      </c>
      <c r="DF67" s="55"/>
      <c r="DG67" s="56"/>
      <c r="DH67" s="147" t="s">
        <v>494</v>
      </c>
      <c r="DI67" s="148"/>
      <c r="DJ67" s="148"/>
      <c r="DK67" s="148"/>
      <c r="DL67" s="148"/>
      <c r="DM67" s="148"/>
      <c r="DN67" s="148"/>
      <c r="DO67" s="148"/>
      <c r="DP67" s="148"/>
      <c r="DQ67" s="175"/>
      <c r="DR67" s="145"/>
      <c r="DS67" s="146"/>
      <c r="DT67" s="146"/>
      <c r="DU67" s="146"/>
      <c r="DV67" s="146"/>
      <c r="DW67" s="146"/>
      <c r="DX67" s="146"/>
      <c r="DY67" s="146"/>
      <c r="DZ67" s="146"/>
      <c r="EA67" s="171"/>
    </row>
    <row r="68" spans="1:131" ht="36" customHeight="1" x14ac:dyDescent="0.2">
      <c r="A68" s="145">
        <v>46</v>
      </c>
      <c r="B68" s="146"/>
      <c r="C68" s="146"/>
      <c r="D68" s="171"/>
      <c r="E68" s="147" t="s">
        <v>278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62"/>
      <c r="W68" s="62"/>
      <c r="X68" s="62"/>
      <c r="Y68" s="62"/>
      <c r="Z68" s="62"/>
      <c r="AA68" s="62"/>
      <c r="AB68" s="66"/>
      <c r="AC68" s="145"/>
      <c r="AD68" s="146"/>
      <c r="AE68" s="146"/>
      <c r="AF68" s="146"/>
      <c r="AG68" s="146"/>
      <c r="AH68" s="146"/>
      <c r="AI68" s="146"/>
      <c r="AJ68" s="146"/>
      <c r="AK68" s="171"/>
      <c r="AL68" s="145">
        <v>2072</v>
      </c>
      <c r="AM68" s="146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152" t="s">
        <v>280</v>
      </c>
      <c r="AY68" s="153"/>
      <c r="AZ68" s="153"/>
      <c r="BA68" s="153"/>
      <c r="BB68" s="153"/>
      <c r="BC68" s="153"/>
      <c r="BD68" s="153"/>
      <c r="BE68" s="153"/>
      <c r="BF68" s="153"/>
      <c r="BG68" s="63"/>
      <c r="BH68" s="63"/>
      <c r="BI68" s="65"/>
      <c r="BJ68" s="172" t="s">
        <v>63</v>
      </c>
      <c r="BK68" s="173"/>
      <c r="BL68" s="173"/>
      <c r="BM68" s="173"/>
      <c r="BN68" s="173"/>
      <c r="BO68" s="173"/>
      <c r="BP68" s="173"/>
      <c r="BQ68" s="173"/>
      <c r="BR68" s="173"/>
      <c r="BS68" s="174"/>
      <c r="BT68" s="157" t="s">
        <v>279</v>
      </c>
      <c r="BU68" s="158"/>
      <c r="BV68" s="158"/>
      <c r="BW68" s="158"/>
      <c r="BX68" s="158"/>
      <c r="BY68" s="158"/>
      <c r="BZ68" s="158"/>
      <c r="CA68" s="158"/>
      <c r="CB68" s="158"/>
      <c r="CC68" s="159"/>
      <c r="CD68" s="145"/>
      <c r="CE68" s="146"/>
      <c r="CF68" s="146"/>
      <c r="CG68" s="146"/>
      <c r="CH68" s="146"/>
      <c r="CI68" s="146"/>
      <c r="CJ68" s="146"/>
      <c r="CK68" s="146"/>
      <c r="CL68" s="146"/>
      <c r="CM68" s="171"/>
      <c r="CN68" s="160">
        <v>119326.48</v>
      </c>
      <c r="CO68" s="161"/>
      <c r="CP68" s="161"/>
      <c r="CQ68" s="161"/>
      <c r="CR68" s="161"/>
      <c r="CS68" s="161"/>
      <c r="CT68" s="161"/>
      <c r="CU68" s="161"/>
      <c r="CV68" s="161"/>
      <c r="CW68" s="162"/>
      <c r="CX68" s="163">
        <v>43250</v>
      </c>
      <c r="CY68" s="164"/>
      <c r="CZ68" s="164"/>
      <c r="DA68" s="164"/>
      <c r="DB68" s="164"/>
      <c r="DC68" s="164"/>
      <c r="DD68" s="164"/>
      <c r="DE68" s="55">
        <f t="shared" si="0"/>
        <v>162576.47999999998</v>
      </c>
      <c r="DF68" s="55"/>
      <c r="DG68" s="56"/>
      <c r="DH68" s="147" t="s">
        <v>281</v>
      </c>
      <c r="DI68" s="148"/>
      <c r="DJ68" s="148"/>
      <c r="DK68" s="148"/>
      <c r="DL68" s="148"/>
      <c r="DM68" s="148"/>
      <c r="DN68" s="148"/>
      <c r="DO68" s="148"/>
      <c r="DP68" s="148"/>
      <c r="DQ68" s="175"/>
      <c r="DR68" s="145"/>
      <c r="DS68" s="146"/>
      <c r="DT68" s="146"/>
      <c r="DU68" s="146"/>
      <c r="DV68" s="146"/>
      <c r="DW68" s="146"/>
      <c r="DX68" s="146"/>
      <c r="DY68" s="146"/>
      <c r="DZ68" s="146"/>
      <c r="EA68" s="171"/>
    </row>
    <row r="69" spans="1:131" ht="36" customHeight="1" x14ac:dyDescent="0.2">
      <c r="A69" s="145">
        <v>47</v>
      </c>
      <c r="B69" s="146"/>
      <c r="C69" s="146"/>
      <c r="D69" s="171"/>
      <c r="E69" s="58"/>
      <c r="F69" s="59"/>
      <c r="G69" s="59"/>
      <c r="H69" s="148" t="s">
        <v>278</v>
      </c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62"/>
      <c r="W69" s="62"/>
      <c r="X69" s="62"/>
      <c r="Y69" s="62"/>
      <c r="Z69" s="62"/>
      <c r="AA69" s="62"/>
      <c r="AB69" s="66"/>
      <c r="AC69" s="145"/>
      <c r="AD69" s="146"/>
      <c r="AE69" s="146"/>
      <c r="AF69" s="146"/>
      <c r="AG69" s="146"/>
      <c r="AH69" s="146"/>
      <c r="AI69" s="146"/>
      <c r="AJ69" s="146"/>
      <c r="AK69" s="171"/>
      <c r="AL69" s="145" t="s">
        <v>282</v>
      </c>
      <c r="AM69" s="146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152" t="s">
        <v>283</v>
      </c>
      <c r="AY69" s="153"/>
      <c r="AZ69" s="153"/>
      <c r="BA69" s="153"/>
      <c r="BB69" s="153"/>
      <c r="BC69" s="153"/>
      <c r="BD69" s="153"/>
      <c r="BE69" s="153"/>
      <c r="BF69" s="153"/>
      <c r="BG69" s="63"/>
      <c r="BH69" s="63"/>
      <c r="BI69" s="65"/>
      <c r="BJ69" s="172" t="s">
        <v>63</v>
      </c>
      <c r="BK69" s="173"/>
      <c r="BL69" s="173"/>
      <c r="BM69" s="173"/>
      <c r="BN69" s="173"/>
      <c r="BO69" s="173"/>
      <c r="BP69" s="173"/>
      <c r="BQ69" s="173"/>
      <c r="BR69" s="173"/>
      <c r="BS69" s="174"/>
      <c r="BT69" s="157" t="s">
        <v>284</v>
      </c>
      <c r="BU69" s="158"/>
      <c r="BV69" s="158"/>
      <c r="BW69" s="158"/>
      <c r="BX69" s="158"/>
      <c r="BY69" s="158"/>
      <c r="BZ69" s="158"/>
      <c r="CA69" s="158"/>
      <c r="CB69" s="158"/>
      <c r="CC69" s="159"/>
      <c r="CD69" s="145"/>
      <c r="CE69" s="146"/>
      <c r="CF69" s="146"/>
      <c r="CG69" s="146"/>
      <c r="CH69" s="146"/>
      <c r="CI69" s="146"/>
      <c r="CJ69" s="146"/>
      <c r="CK69" s="146"/>
      <c r="CL69" s="146"/>
      <c r="CM69" s="171"/>
      <c r="CN69" s="160">
        <v>101441.53</v>
      </c>
      <c r="CO69" s="161"/>
      <c r="CP69" s="161"/>
      <c r="CQ69" s="161"/>
      <c r="CR69" s="161"/>
      <c r="CS69" s="161"/>
      <c r="CT69" s="161"/>
      <c r="CU69" s="161"/>
      <c r="CV69" s="161"/>
      <c r="CW69" s="162"/>
      <c r="CX69" s="163">
        <v>44558</v>
      </c>
      <c r="CY69" s="164"/>
      <c r="CZ69" s="164"/>
      <c r="DA69" s="164"/>
      <c r="DB69" s="164"/>
      <c r="DC69" s="164"/>
      <c r="DD69" s="164"/>
      <c r="DE69" s="55">
        <f t="shared" si="0"/>
        <v>145999.53</v>
      </c>
      <c r="DF69" s="55"/>
      <c r="DG69" s="56"/>
      <c r="DH69" s="147" t="s">
        <v>285</v>
      </c>
      <c r="DI69" s="148"/>
      <c r="DJ69" s="148"/>
      <c r="DK69" s="148"/>
      <c r="DL69" s="148"/>
      <c r="DM69" s="148"/>
      <c r="DN69" s="148"/>
      <c r="DO69" s="148"/>
      <c r="DP69" s="148"/>
      <c r="DQ69" s="175"/>
      <c r="DR69" s="145"/>
      <c r="DS69" s="146"/>
      <c r="DT69" s="146"/>
      <c r="DU69" s="146"/>
      <c r="DV69" s="146"/>
      <c r="DW69" s="146"/>
      <c r="DX69" s="146"/>
      <c r="DY69" s="146"/>
      <c r="DZ69" s="146"/>
      <c r="EA69" s="171"/>
    </row>
    <row r="70" spans="1:131" ht="48.75" customHeight="1" x14ac:dyDescent="0.2">
      <c r="A70" s="145">
        <v>48</v>
      </c>
      <c r="B70" s="146"/>
      <c r="C70" s="146"/>
      <c r="D70" s="171"/>
      <c r="E70" s="58"/>
      <c r="F70" s="59"/>
      <c r="G70" s="59"/>
      <c r="H70" s="148" t="s">
        <v>286</v>
      </c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62"/>
      <c r="W70" s="62"/>
      <c r="X70" s="62"/>
      <c r="Y70" s="62"/>
      <c r="Z70" s="62"/>
      <c r="AA70" s="62"/>
      <c r="AB70" s="66"/>
      <c r="AC70" s="145"/>
      <c r="AD70" s="146"/>
      <c r="AE70" s="146"/>
      <c r="AF70" s="146"/>
      <c r="AG70" s="146"/>
      <c r="AH70" s="146"/>
      <c r="AI70" s="146"/>
      <c r="AJ70" s="146"/>
      <c r="AK70" s="171"/>
      <c r="AL70" s="145" t="s">
        <v>287</v>
      </c>
      <c r="AM70" s="171"/>
      <c r="AN70" s="55"/>
      <c r="AO70" s="55"/>
      <c r="AP70" s="55"/>
      <c r="AQ70" s="55"/>
      <c r="AR70" s="55"/>
      <c r="AS70" s="55"/>
      <c r="AT70" s="55"/>
      <c r="AU70" s="55"/>
      <c r="AV70" s="55"/>
      <c r="AW70" s="146" t="s">
        <v>288</v>
      </c>
      <c r="AX70" s="146"/>
      <c r="AY70" s="146"/>
      <c r="AZ70" s="146"/>
      <c r="BA70" s="146"/>
      <c r="BB70" s="146"/>
      <c r="BC70" s="146"/>
      <c r="BD70" s="146"/>
      <c r="BE70" s="146"/>
      <c r="BF70" s="146"/>
      <c r="BG70" s="63"/>
      <c r="BH70" s="63"/>
      <c r="BI70" s="65"/>
      <c r="BJ70" s="172" t="s">
        <v>492</v>
      </c>
      <c r="BK70" s="173"/>
      <c r="BL70" s="173"/>
      <c r="BM70" s="173"/>
      <c r="BN70" s="173"/>
      <c r="BO70" s="173"/>
      <c r="BP70" s="173"/>
      <c r="BQ70" s="173"/>
      <c r="BR70" s="173"/>
      <c r="BS70" s="174"/>
      <c r="BT70" s="157" t="s">
        <v>289</v>
      </c>
      <c r="BU70" s="158"/>
      <c r="BV70" s="158"/>
      <c r="BW70" s="158"/>
      <c r="BX70" s="158"/>
      <c r="BY70" s="158"/>
      <c r="BZ70" s="158"/>
      <c r="CA70" s="158"/>
      <c r="CB70" s="158"/>
      <c r="CC70" s="159"/>
      <c r="CD70" s="145"/>
      <c r="CE70" s="146"/>
      <c r="CF70" s="146"/>
      <c r="CG70" s="146"/>
      <c r="CH70" s="146"/>
      <c r="CI70" s="146"/>
      <c r="CJ70" s="146"/>
      <c r="CK70" s="146"/>
      <c r="CL70" s="146"/>
      <c r="CM70" s="171"/>
      <c r="CN70" s="160">
        <v>55536.21</v>
      </c>
      <c r="CO70" s="161"/>
      <c r="CP70" s="161"/>
      <c r="CQ70" s="161"/>
      <c r="CR70" s="161"/>
      <c r="CS70" s="161"/>
      <c r="CT70" s="161"/>
      <c r="CU70" s="161"/>
      <c r="CV70" s="161"/>
      <c r="CW70" s="162"/>
      <c r="CX70" s="163">
        <v>44558</v>
      </c>
      <c r="CY70" s="164"/>
      <c r="CZ70" s="164"/>
      <c r="DA70" s="164"/>
      <c r="DB70" s="164"/>
      <c r="DC70" s="164"/>
      <c r="DD70" s="164"/>
      <c r="DE70" s="55">
        <f t="shared" si="0"/>
        <v>100094.20999999999</v>
      </c>
      <c r="DF70" s="55"/>
      <c r="DG70" s="56"/>
      <c r="DH70" s="147" t="s">
        <v>290</v>
      </c>
      <c r="DI70" s="148"/>
      <c r="DJ70" s="148"/>
      <c r="DK70" s="148"/>
      <c r="DL70" s="148"/>
      <c r="DM70" s="148"/>
      <c r="DN70" s="148"/>
      <c r="DO70" s="148"/>
      <c r="DP70" s="148"/>
      <c r="DQ70" s="175"/>
      <c r="DR70" s="145"/>
      <c r="DS70" s="146"/>
      <c r="DT70" s="146"/>
      <c r="DU70" s="146"/>
      <c r="DV70" s="146"/>
      <c r="DW70" s="146"/>
      <c r="DX70" s="146"/>
      <c r="DY70" s="146"/>
      <c r="DZ70" s="146"/>
      <c r="EA70" s="171"/>
    </row>
    <row r="71" spans="1:131" ht="27" customHeight="1" x14ac:dyDescent="0.2">
      <c r="A71" s="145">
        <v>49</v>
      </c>
      <c r="B71" s="146"/>
      <c r="C71" s="146"/>
      <c r="D71" s="171"/>
      <c r="E71" s="53"/>
      <c r="F71" s="53"/>
      <c r="G71" s="54"/>
      <c r="H71" s="147" t="s">
        <v>253</v>
      </c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47"/>
      <c r="W71" s="47"/>
      <c r="X71" s="47"/>
      <c r="Y71" s="47"/>
      <c r="Z71" s="47"/>
      <c r="AA71" s="47"/>
      <c r="AB71" s="48"/>
      <c r="AC71" s="145"/>
      <c r="AD71" s="146"/>
      <c r="AE71" s="146"/>
      <c r="AF71" s="146"/>
      <c r="AG71" s="146"/>
      <c r="AH71" s="146"/>
      <c r="AI71" s="146"/>
      <c r="AJ71" s="146"/>
      <c r="AK71" s="171"/>
      <c r="AL71" s="145">
        <v>610</v>
      </c>
      <c r="AM71" s="146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152" t="s">
        <v>255</v>
      </c>
      <c r="AY71" s="153"/>
      <c r="AZ71" s="153"/>
      <c r="BA71" s="153"/>
      <c r="BB71" s="153"/>
      <c r="BC71" s="153"/>
      <c r="BD71" s="153"/>
      <c r="BE71" s="153"/>
      <c r="BF71" s="153"/>
      <c r="BG71" s="49"/>
      <c r="BH71" s="49"/>
      <c r="BI71" s="50"/>
      <c r="BJ71" s="172" t="s">
        <v>63</v>
      </c>
      <c r="BK71" s="173"/>
      <c r="BL71" s="173"/>
      <c r="BM71" s="173"/>
      <c r="BN71" s="173"/>
      <c r="BO71" s="173"/>
      <c r="BP71" s="173"/>
      <c r="BQ71" s="173"/>
      <c r="BR71" s="173"/>
      <c r="BS71" s="174"/>
      <c r="BT71" s="157" t="s">
        <v>254</v>
      </c>
      <c r="BU71" s="158"/>
      <c r="BV71" s="158"/>
      <c r="BW71" s="158"/>
      <c r="BX71" s="158"/>
      <c r="BY71" s="158"/>
      <c r="BZ71" s="158"/>
      <c r="CA71" s="158"/>
      <c r="CB71" s="158"/>
      <c r="CC71" s="159"/>
      <c r="CD71" s="177"/>
      <c r="CE71" s="178"/>
      <c r="CF71" s="178"/>
      <c r="CG71" s="178"/>
      <c r="CH71" s="178"/>
      <c r="CI71" s="178"/>
      <c r="CJ71" s="178"/>
      <c r="CK71" s="178"/>
      <c r="CL71" s="178"/>
      <c r="CM71" s="179"/>
      <c r="CN71" s="160">
        <v>13456.6</v>
      </c>
      <c r="CO71" s="161"/>
      <c r="CP71" s="161"/>
      <c r="CQ71" s="161"/>
      <c r="CR71" s="161"/>
      <c r="CS71" s="161"/>
      <c r="CT71" s="161"/>
      <c r="CU71" s="161"/>
      <c r="CV71" s="161"/>
      <c r="CW71" s="162"/>
      <c r="CX71" s="163">
        <v>42514</v>
      </c>
      <c r="CY71" s="164"/>
      <c r="CZ71" s="164"/>
      <c r="DA71" s="164"/>
      <c r="DB71" s="164"/>
      <c r="DC71" s="164"/>
      <c r="DD71" s="164"/>
      <c r="DE71" s="107">
        <f t="shared" si="0"/>
        <v>55970.6</v>
      </c>
      <c r="DF71" s="45"/>
      <c r="DG71" s="46"/>
      <c r="DH71" s="147" t="s">
        <v>256</v>
      </c>
      <c r="DI71" s="148"/>
      <c r="DJ71" s="148"/>
      <c r="DK71" s="148"/>
      <c r="DL71" s="148"/>
      <c r="DM71" s="148"/>
      <c r="DN71" s="148"/>
      <c r="DO71" s="148"/>
      <c r="DP71" s="148"/>
      <c r="DQ71" s="175"/>
      <c r="DR71" s="145"/>
      <c r="DS71" s="146"/>
      <c r="DT71" s="146"/>
      <c r="DU71" s="146"/>
      <c r="DV71" s="146"/>
      <c r="DW71" s="146"/>
      <c r="DX71" s="146"/>
      <c r="DY71" s="146"/>
      <c r="DZ71" s="146"/>
      <c r="EA71" s="171"/>
    </row>
    <row r="72" spans="1:131" ht="27.75" customHeight="1" x14ac:dyDescent="0.2">
      <c r="A72" s="145">
        <v>50</v>
      </c>
      <c r="B72" s="146"/>
      <c r="C72" s="146"/>
      <c r="D72" s="171"/>
      <c r="E72" s="61"/>
      <c r="F72" s="61"/>
      <c r="G72" s="60"/>
      <c r="H72" s="147" t="s">
        <v>253</v>
      </c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62"/>
      <c r="W72" s="62"/>
      <c r="X72" s="62"/>
      <c r="Y72" s="62"/>
      <c r="Z72" s="62"/>
      <c r="AA72" s="62"/>
      <c r="AB72" s="66"/>
      <c r="AC72" s="145"/>
      <c r="AD72" s="146"/>
      <c r="AE72" s="146"/>
      <c r="AF72" s="146"/>
      <c r="AG72" s="146"/>
      <c r="AH72" s="146"/>
      <c r="AI72" s="146"/>
      <c r="AJ72" s="146"/>
      <c r="AK72" s="171"/>
      <c r="AL72" s="145">
        <v>1500</v>
      </c>
      <c r="AM72" s="146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152" t="s">
        <v>495</v>
      </c>
      <c r="AY72" s="153"/>
      <c r="AZ72" s="153"/>
      <c r="BA72" s="153"/>
      <c r="BB72" s="153"/>
      <c r="BC72" s="153"/>
      <c r="BD72" s="153"/>
      <c r="BE72" s="153"/>
      <c r="BF72" s="153"/>
      <c r="BG72" s="63"/>
      <c r="BH72" s="63"/>
      <c r="BI72" s="65"/>
      <c r="BJ72" s="172" t="s">
        <v>63</v>
      </c>
      <c r="BK72" s="173"/>
      <c r="BL72" s="173"/>
      <c r="BM72" s="173"/>
      <c r="BN72" s="173"/>
      <c r="BO72" s="173"/>
      <c r="BP72" s="173"/>
      <c r="BQ72" s="173"/>
      <c r="BR72" s="173"/>
      <c r="BS72" s="174"/>
      <c r="BT72" s="157" t="s">
        <v>496</v>
      </c>
      <c r="BU72" s="158"/>
      <c r="BV72" s="158"/>
      <c r="BW72" s="158"/>
      <c r="BX72" s="158"/>
      <c r="BY72" s="158"/>
      <c r="BZ72" s="158"/>
      <c r="CA72" s="158"/>
      <c r="CB72" s="158"/>
      <c r="CC72" s="159"/>
      <c r="CD72" s="177"/>
      <c r="CE72" s="178"/>
      <c r="CF72" s="178"/>
      <c r="CG72" s="178"/>
      <c r="CH72" s="178"/>
      <c r="CI72" s="178"/>
      <c r="CJ72" s="178"/>
      <c r="CK72" s="178"/>
      <c r="CL72" s="178"/>
      <c r="CM72" s="179"/>
      <c r="CN72" s="160">
        <v>33975</v>
      </c>
      <c r="CO72" s="161"/>
      <c r="CP72" s="161"/>
      <c r="CQ72" s="161"/>
      <c r="CR72" s="161"/>
      <c r="CS72" s="161"/>
      <c r="CT72" s="161"/>
      <c r="CU72" s="161"/>
      <c r="CV72" s="161"/>
      <c r="CW72" s="162"/>
      <c r="CX72" s="163">
        <v>43038</v>
      </c>
      <c r="CY72" s="164"/>
      <c r="CZ72" s="164"/>
      <c r="DA72" s="164"/>
      <c r="DB72" s="164"/>
      <c r="DC72" s="164"/>
      <c r="DD72" s="164"/>
      <c r="DE72" s="107">
        <f t="shared" si="0"/>
        <v>77013</v>
      </c>
      <c r="DF72" s="55"/>
      <c r="DG72" s="56"/>
      <c r="DH72" s="147" t="s">
        <v>260</v>
      </c>
      <c r="DI72" s="148"/>
      <c r="DJ72" s="148"/>
      <c r="DK72" s="148"/>
      <c r="DL72" s="148"/>
      <c r="DM72" s="148"/>
      <c r="DN72" s="148"/>
      <c r="DO72" s="148"/>
      <c r="DP72" s="148"/>
      <c r="DQ72" s="175"/>
      <c r="DR72" s="145"/>
      <c r="DS72" s="146"/>
      <c r="DT72" s="146"/>
      <c r="DU72" s="146"/>
      <c r="DV72" s="146"/>
      <c r="DW72" s="146"/>
      <c r="DX72" s="146"/>
      <c r="DY72" s="146"/>
      <c r="DZ72" s="146"/>
      <c r="EA72" s="171"/>
    </row>
    <row r="73" spans="1:131" ht="42" customHeight="1" x14ac:dyDescent="0.2">
      <c r="A73" s="145">
        <v>51</v>
      </c>
      <c r="B73" s="146"/>
      <c r="C73" s="146"/>
      <c r="D73" s="171"/>
      <c r="E73" s="61"/>
      <c r="F73" s="61"/>
      <c r="G73" s="60"/>
      <c r="H73" s="147" t="s">
        <v>253</v>
      </c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62"/>
      <c r="W73" s="62"/>
      <c r="X73" s="62"/>
      <c r="Y73" s="62"/>
      <c r="Z73" s="62"/>
      <c r="AA73" s="62"/>
      <c r="AB73" s="66"/>
      <c r="AC73" s="145"/>
      <c r="AD73" s="146"/>
      <c r="AE73" s="146"/>
      <c r="AF73" s="146"/>
      <c r="AG73" s="146"/>
      <c r="AH73" s="146"/>
      <c r="AI73" s="146"/>
      <c r="AJ73" s="146"/>
      <c r="AK73" s="171"/>
      <c r="AL73" s="145">
        <v>900</v>
      </c>
      <c r="AM73" s="146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152" t="s">
        <v>262</v>
      </c>
      <c r="AY73" s="153"/>
      <c r="AZ73" s="153"/>
      <c r="BA73" s="153"/>
      <c r="BB73" s="153"/>
      <c r="BC73" s="153"/>
      <c r="BD73" s="153"/>
      <c r="BE73" s="153"/>
      <c r="BF73" s="153"/>
      <c r="BG73" s="63"/>
      <c r="BH73" s="63"/>
      <c r="BI73" s="65"/>
      <c r="BJ73" s="172" t="s">
        <v>63</v>
      </c>
      <c r="BK73" s="173"/>
      <c r="BL73" s="173"/>
      <c r="BM73" s="173"/>
      <c r="BN73" s="173"/>
      <c r="BO73" s="173"/>
      <c r="BP73" s="173"/>
      <c r="BQ73" s="173"/>
      <c r="BR73" s="173"/>
      <c r="BS73" s="174"/>
      <c r="BT73" s="157" t="s">
        <v>261</v>
      </c>
      <c r="BU73" s="158"/>
      <c r="BV73" s="158"/>
      <c r="BW73" s="158"/>
      <c r="BX73" s="158"/>
      <c r="BY73" s="158"/>
      <c r="BZ73" s="158"/>
      <c r="CA73" s="158"/>
      <c r="CB73" s="158"/>
      <c r="CC73" s="159"/>
      <c r="CD73" s="177"/>
      <c r="CE73" s="178"/>
      <c r="CF73" s="178"/>
      <c r="CG73" s="178"/>
      <c r="CH73" s="178"/>
      <c r="CI73" s="178"/>
      <c r="CJ73" s="178"/>
      <c r="CK73" s="178"/>
      <c r="CL73" s="178"/>
      <c r="CM73" s="179"/>
      <c r="CN73" s="160">
        <v>19854</v>
      </c>
      <c r="CO73" s="161"/>
      <c r="CP73" s="161"/>
      <c r="CQ73" s="161"/>
      <c r="CR73" s="161"/>
      <c r="CS73" s="161"/>
      <c r="CT73" s="161"/>
      <c r="CU73" s="161"/>
      <c r="CV73" s="161"/>
      <c r="CW73" s="162"/>
      <c r="CX73" s="163">
        <v>43095</v>
      </c>
      <c r="CY73" s="164"/>
      <c r="CZ73" s="164"/>
      <c r="DA73" s="164"/>
      <c r="DB73" s="164"/>
      <c r="DC73" s="164"/>
      <c r="DD73" s="164"/>
      <c r="DE73" s="107">
        <f t="shared" si="0"/>
        <v>62949</v>
      </c>
      <c r="DF73" s="55"/>
      <c r="DG73" s="56"/>
      <c r="DH73" s="147" t="s">
        <v>263</v>
      </c>
      <c r="DI73" s="148"/>
      <c r="DJ73" s="148"/>
      <c r="DK73" s="148"/>
      <c r="DL73" s="148"/>
      <c r="DM73" s="148"/>
      <c r="DN73" s="148"/>
      <c r="DO73" s="148"/>
      <c r="DP73" s="148"/>
      <c r="DQ73" s="175"/>
      <c r="DR73" s="145"/>
      <c r="DS73" s="146"/>
      <c r="DT73" s="146"/>
      <c r="DU73" s="146"/>
      <c r="DV73" s="146"/>
      <c r="DW73" s="146"/>
      <c r="DX73" s="146"/>
      <c r="DY73" s="146"/>
      <c r="DZ73" s="146"/>
      <c r="EA73" s="171"/>
    </row>
    <row r="74" spans="1:131" ht="36.75" customHeight="1" x14ac:dyDescent="0.2">
      <c r="A74" s="145">
        <v>52</v>
      </c>
      <c r="B74" s="146"/>
      <c r="C74" s="146"/>
      <c r="D74" s="171"/>
      <c r="E74" s="61"/>
      <c r="F74" s="61"/>
      <c r="G74" s="60"/>
      <c r="H74" s="147" t="s">
        <v>253</v>
      </c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62"/>
      <c r="W74" s="62"/>
      <c r="X74" s="62"/>
      <c r="Y74" s="62"/>
      <c r="Z74" s="62"/>
      <c r="AA74" s="62"/>
      <c r="AB74" s="66"/>
      <c r="AC74" s="145"/>
      <c r="AD74" s="146"/>
      <c r="AE74" s="146"/>
      <c r="AF74" s="146"/>
      <c r="AG74" s="146"/>
      <c r="AH74" s="146"/>
      <c r="AI74" s="146"/>
      <c r="AJ74" s="146"/>
      <c r="AK74" s="171"/>
      <c r="AL74" s="145">
        <v>600</v>
      </c>
      <c r="AM74" s="146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152" t="s">
        <v>265</v>
      </c>
      <c r="AY74" s="153"/>
      <c r="AZ74" s="153"/>
      <c r="BA74" s="153"/>
      <c r="BB74" s="153"/>
      <c r="BC74" s="153"/>
      <c r="BD74" s="153"/>
      <c r="BE74" s="153"/>
      <c r="BF74" s="153"/>
      <c r="BG74" s="63"/>
      <c r="BH74" s="63"/>
      <c r="BI74" s="65"/>
      <c r="BJ74" s="172" t="s">
        <v>63</v>
      </c>
      <c r="BK74" s="173"/>
      <c r="BL74" s="173"/>
      <c r="BM74" s="173"/>
      <c r="BN74" s="173"/>
      <c r="BO74" s="173"/>
      <c r="BP74" s="173"/>
      <c r="BQ74" s="173"/>
      <c r="BR74" s="173"/>
      <c r="BS74" s="174"/>
      <c r="BT74" s="157" t="s">
        <v>264</v>
      </c>
      <c r="BU74" s="158"/>
      <c r="BV74" s="158"/>
      <c r="BW74" s="158"/>
      <c r="BX74" s="158"/>
      <c r="BY74" s="158"/>
      <c r="BZ74" s="158"/>
      <c r="CA74" s="158"/>
      <c r="CB74" s="158"/>
      <c r="CC74" s="159"/>
      <c r="CD74" s="177"/>
      <c r="CE74" s="178"/>
      <c r="CF74" s="178"/>
      <c r="CG74" s="178"/>
      <c r="CH74" s="178"/>
      <c r="CI74" s="178"/>
      <c r="CJ74" s="178"/>
      <c r="CK74" s="178"/>
      <c r="CL74" s="178"/>
      <c r="CM74" s="179"/>
      <c r="CN74" s="160">
        <v>12888</v>
      </c>
      <c r="CO74" s="161"/>
      <c r="CP74" s="161"/>
      <c r="CQ74" s="161"/>
      <c r="CR74" s="161"/>
      <c r="CS74" s="161"/>
      <c r="CT74" s="161"/>
      <c r="CU74" s="161"/>
      <c r="CV74" s="161"/>
      <c r="CW74" s="162"/>
      <c r="CX74" s="163">
        <v>43083</v>
      </c>
      <c r="CY74" s="164"/>
      <c r="CZ74" s="164"/>
      <c r="DA74" s="164"/>
      <c r="DB74" s="164"/>
      <c r="DC74" s="164"/>
      <c r="DD74" s="164"/>
      <c r="DE74" s="107">
        <f t="shared" si="0"/>
        <v>55971</v>
      </c>
      <c r="DF74" s="55"/>
      <c r="DG74" s="56"/>
      <c r="DH74" s="147" t="s">
        <v>266</v>
      </c>
      <c r="DI74" s="148"/>
      <c r="DJ74" s="148"/>
      <c r="DK74" s="148"/>
      <c r="DL74" s="148"/>
      <c r="DM74" s="148"/>
      <c r="DN74" s="148"/>
      <c r="DO74" s="148"/>
      <c r="DP74" s="148"/>
      <c r="DQ74" s="175"/>
      <c r="DR74" s="145"/>
      <c r="DS74" s="146"/>
      <c r="DT74" s="146"/>
      <c r="DU74" s="146"/>
      <c r="DV74" s="146"/>
      <c r="DW74" s="146"/>
      <c r="DX74" s="146"/>
      <c r="DY74" s="146"/>
      <c r="DZ74" s="146"/>
      <c r="EA74" s="171"/>
    </row>
    <row r="75" spans="1:131" ht="36" customHeight="1" x14ac:dyDescent="0.2">
      <c r="A75" s="145">
        <v>53</v>
      </c>
      <c r="B75" s="146"/>
      <c r="C75" s="146"/>
      <c r="D75" s="171"/>
      <c r="E75" s="61"/>
      <c r="F75" s="61"/>
      <c r="G75" s="60"/>
      <c r="H75" s="147" t="s">
        <v>253</v>
      </c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62"/>
      <c r="W75" s="62"/>
      <c r="X75" s="62"/>
      <c r="Y75" s="62"/>
      <c r="Z75" s="62"/>
      <c r="AA75" s="62"/>
      <c r="AB75" s="66"/>
      <c r="AC75" s="145"/>
      <c r="AD75" s="146"/>
      <c r="AE75" s="146"/>
      <c r="AF75" s="146"/>
      <c r="AG75" s="146"/>
      <c r="AH75" s="146"/>
      <c r="AI75" s="146"/>
      <c r="AJ75" s="146"/>
      <c r="AK75" s="171"/>
      <c r="AL75" s="145">
        <v>600</v>
      </c>
      <c r="AM75" s="146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152" t="s">
        <v>268</v>
      </c>
      <c r="AY75" s="153"/>
      <c r="AZ75" s="153"/>
      <c r="BA75" s="153"/>
      <c r="BB75" s="153"/>
      <c r="BC75" s="153"/>
      <c r="BD75" s="153"/>
      <c r="BE75" s="153"/>
      <c r="BF75" s="153"/>
      <c r="BG75" s="63"/>
      <c r="BH75" s="63"/>
      <c r="BI75" s="65"/>
      <c r="BJ75" s="172" t="s">
        <v>63</v>
      </c>
      <c r="BK75" s="173"/>
      <c r="BL75" s="173"/>
      <c r="BM75" s="173"/>
      <c r="BN75" s="173"/>
      <c r="BO75" s="173"/>
      <c r="BP75" s="173"/>
      <c r="BQ75" s="173"/>
      <c r="BR75" s="173"/>
      <c r="BS75" s="174"/>
      <c r="BT75" s="157" t="s">
        <v>267</v>
      </c>
      <c r="BU75" s="158"/>
      <c r="BV75" s="158"/>
      <c r="BW75" s="158"/>
      <c r="BX75" s="158"/>
      <c r="BY75" s="158"/>
      <c r="BZ75" s="158"/>
      <c r="CA75" s="158"/>
      <c r="CB75" s="158"/>
      <c r="CC75" s="159"/>
      <c r="CD75" s="177"/>
      <c r="CE75" s="178"/>
      <c r="CF75" s="178"/>
      <c r="CG75" s="178"/>
      <c r="CH75" s="178"/>
      <c r="CI75" s="178"/>
      <c r="CJ75" s="178"/>
      <c r="CK75" s="178"/>
      <c r="CL75" s="178"/>
      <c r="CM75" s="179"/>
      <c r="CN75" s="160">
        <v>12888</v>
      </c>
      <c r="CO75" s="161"/>
      <c r="CP75" s="161"/>
      <c r="CQ75" s="161"/>
      <c r="CR75" s="161"/>
      <c r="CS75" s="161"/>
      <c r="CT75" s="161"/>
      <c r="CU75" s="161"/>
      <c r="CV75" s="161"/>
      <c r="CW75" s="162"/>
      <c r="CX75" s="163">
        <v>43439</v>
      </c>
      <c r="CY75" s="164"/>
      <c r="CZ75" s="164"/>
      <c r="DA75" s="164"/>
      <c r="DB75" s="164"/>
      <c r="DC75" s="164"/>
      <c r="DD75" s="164"/>
      <c r="DE75" s="107">
        <f t="shared" si="0"/>
        <v>56327</v>
      </c>
      <c r="DF75" s="55"/>
      <c r="DG75" s="56"/>
      <c r="DH75" s="147" t="s">
        <v>269</v>
      </c>
      <c r="DI75" s="148"/>
      <c r="DJ75" s="148"/>
      <c r="DK75" s="148"/>
      <c r="DL75" s="148"/>
      <c r="DM75" s="148"/>
      <c r="DN75" s="148"/>
      <c r="DO75" s="148"/>
      <c r="DP75" s="148"/>
      <c r="DQ75" s="175"/>
      <c r="DR75" s="145"/>
      <c r="DS75" s="146"/>
      <c r="DT75" s="146"/>
      <c r="DU75" s="146"/>
      <c r="DV75" s="146"/>
      <c r="DW75" s="146"/>
      <c r="DX75" s="146"/>
      <c r="DY75" s="146"/>
      <c r="DZ75" s="146"/>
      <c r="EA75" s="171"/>
    </row>
    <row r="76" spans="1:131" ht="39.75" customHeight="1" x14ac:dyDescent="0.2">
      <c r="A76" s="145">
        <v>54</v>
      </c>
      <c r="B76" s="146"/>
      <c r="C76" s="146"/>
      <c r="D76" s="171"/>
      <c r="E76" s="61"/>
      <c r="F76" s="61"/>
      <c r="G76" s="60"/>
      <c r="H76" s="147" t="s">
        <v>253</v>
      </c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62"/>
      <c r="W76" s="62"/>
      <c r="X76" s="62"/>
      <c r="Y76" s="62"/>
      <c r="Z76" s="62"/>
      <c r="AA76" s="62"/>
      <c r="AB76" s="66"/>
      <c r="AC76" s="145"/>
      <c r="AD76" s="146"/>
      <c r="AE76" s="146"/>
      <c r="AF76" s="146"/>
      <c r="AG76" s="146"/>
      <c r="AH76" s="146"/>
      <c r="AI76" s="146"/>
      <c r="AJ76" s="146"/>
      <c r="AK76" s="171"/>
      <c r="AL76" s="145">
        <v>600</v>
      </c>
      <c r="AM76" s="146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152" t="s">
        <v>271</v>
      </c>
      <c r="AY76" s="153"/>
      <c r="AZ76" s="153"/>
      <c r="BA76" s="153"/>
      <c r="BB76" s="153"/>
      <c r="BC76" s="153"/>
      <c r="BD76" s="153"/>
      <c r="BE76" s="153"/>
      <c r="BF76" s="153"/>
      <c r="BG76" s="63"/>
      <c r="BH76" s="63"/>
      <c r="BI76" s="65"/>
      <c r="BJ76" s="172" t="s">
        <v>63</v>
      </c>
      <c r="BK76" s="173"/>
      <c r="BL76" s="173"/>
      <c r="BM76" s="173"/>
      <c r="BN76" s="173"/>
      <c r="BO76" s="173"/>
      <c r="BP76" s="173"/>
      <c r="BQ76" s="173"/>
      <c r="BR76" s="173"/>
      <c r="BS76" s="174"/>
      <c r="BT76" s="157" t="s">
        <v>270</v>
      </c>
      <c r="BU76" s="158"/>
      <c r="BV76" s="158"/>
      <c r="BW76" s="158"/>
      <c r="BX76" s="158"/>
      <c r="BY76" s="158"/>
      <c r="BZ76" s="158"/>
      <c r="CA76" s="158"/>
      <c r="CB76" s="158"/>
      <c r="CC76" s="159"/>
      <c r="CD76" s="177"/>
      <c r="CE76" s="178"/>
      <c r="CF76" s="178"/>
      <c r="CG76" s="178"/>
      <c r="CH76" s="178"/>
      <c r="CI76" s="178"/>
      <c r="CJ76" s="178"/>
      <c r="CK76" s="178"/>
      <c r="CL76" s="178"/>
      <c r="CM76" s="179"/>
      <c r="CN76" s="160">
        <v>12888</v>
      </c>
      <c r="CO76" s="161"/>
      <c r="CP76" s="161"/>
      <c r="CQ76" s="161"/>
      <c r="CR76" s="161"/>
      <c r="CS76" s="161"/>
      <c r="CT76" s="161"/>
      <c r="CU76" s="161"/>
      <c r="CV76" s="161"/>
      <c r="CW76" s="162"/>
      <c r="CX76" s="163">
        <v>43427</v>
      </c>
      <c r="CY76" s="164"/>
      <c r="CZ76" s="164"/>
      <c r="DA76" s="164"/>
      <c r="DB76" s="164"/>
      <c r="DC76" s="164"/>
      <c r="DD76" s="164"/>
      <c r="DE76" s="107">
        <f t="shared" si="0"/>
        <v>56315</v>
      </c>
      <c r="DF76" s="55"/>
      <c r="DG76" s="56"/>
      <c r="DH76" s="147" t="s">
        <v>272</v>
      </c>
      <c r="DI76" s="148"/>
      <c r="DJ76" s="148"/>
      <c r="DK76" s="148"/>
      <c r="DL76" s="148"/>
      <c r="DM76" s="148"/>
      <c r="DN76" s="148"/>
      <c r="DO76" s="148"/>
      <c r="DP76" s="148"/>
      <c r="DQ76" s="175"/>
      <c r="DR76" s="145"/>
      <c r="DS76" s="146"/>
      <c r="DT76" s="146"/>
      <c r="DU76" s="146"/>
      <c r="DV76" s="146"/>
      <c r="DW76" s="146"/>
      <c r="DX76" s="146"/>
      <c r="DY76" s="146"/>
      <c r="DZ76" s="146"/>
      <c r="EA76" s="171"/>
    </row>
    <row r="77" spans="1:131" ht="40.5" customHeight="1" x14ac:dyDescent="0.2">
      <c r="A77" s="145">
        <v>55</v>
      </c>
      <c r="B77" s="146"/>
      <c r="C77" s="146"/>
      <c r="D77" s="171"/>
      <c r="E77" s="61"/>
      <c r="F77" s="61"/>
      <c r="G77" s="60"/>
      <c r="H77" s="147" t="s">
        <v>253</v>
      </c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62"/>
      <c r="W77" s="62"/>
      <c r="X77" s="62"/>
      <c r="Y77" s="62"/>
      <c r="Z77" s="62"/>
      <c r="AA77" s="62"/>
      <c r="AB77" s="66"/>
      <c r="AC77" s="145"/>
      <c r="AD77" s="146"/>
      <c r="AE77" s="146"/>
      <c r="AF77" s="146"/>
      <c r="AG77" s="146"/>
      <c r="AH77" s="146"/>
      <c r="AI77" s="146"/>
      <c r="AJ77" s="146"/>
      <c r="AK77" s="171"/>
      <c r="AL77" s="145">
        <v>1000</v>
      </c>
      <c r="AM77" s="146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152" t="s">
        <v>273</v>
      </c>
      <c r="AY77" s="153"/>
      <c r="AZ77" s="153"/>
      <c r="BA77" s="153"/>
      <c r="BB77" s="153"/>
      <c r="BC77" s="153"/>
      <c r="BD77" s="153"/>
      <c r="BE77" s="153"/>
      <c r="BF77" s="153"/>
      <c r="BG77" s="63"/>
      <c r="BH77" s="63"/>
      <c r="BI77" s="65"/>
      <c r="BJ77" s="172" t="s">
        <v>63</v>
      </c>
      <c r="BK77" s="173"/>
      <c r="BL77" s="173"/>
      <c r="BM77" s="173"/>
      <c r="BN77" s="173"/>
      <c r="BO77" s="173"/>
      <c r="BP77" s="173"/>
      <c r="BQ77" s="173"/>
      <c r="BR77" s="173"/>
      <c r="BS77" s="174"/>
      <c r="BT77" s="157" t="s">
        <v>274</v>
      </c>
      <c r="BU77" s="158"/>
      <c r="BV77" s="158"/>
      <c r="BW77" s="158"/>
      <c r="BX77" s="158"/>
      <c r="BY77" s="158"/>
      <c r="BZ77" s="158"/>
      <c r="CA77" s="158"/>
      <c r="CB77" s="158"/>
      <c r="CC77" s="159"/>
      <c r="CD77" s="177"/>
      <c r="CE77" s="178"/>
      <c r="CF77" s="178"/>
      <c r="CG77" s="178"/>
      <c r="CH77" s="178"/>
      <c r="CI77" s="178"/>
      <c r="CJ77" s="178"/>
      <c r="CK77" s="178"/>
      <c r="CL77" s="178"/>
      <c r="CM77" s="179"/>
      <c r="CN77" s="160">
        <v>21480</v>
      </c>
      <c r="CO77" s="161"/>
      <c r="CP77" s="161"/>
      <c r="CQ77" s="161"/>
      <c r="CR77" s="161"/>
      <c r="CS77" s="161"/>
      <c r="CT77" s="161"/>
      <c r="CU77" s="161"/>
      <c r="CV77" s="161"/>
      <c r="CW77" s="162"/>
      <c r="CX77" s="163">
        <v>43070</v>
      </c>
      <c r="CY77" s="164"/>
      <c r="CZ77" s="164"/>
      <c r="DA77" s="164"/>
      <c r="DB77" s="164"/>
      <c r="DC77" s="164"/>
      <c r="DD77" s="164"/>
      <c r="DE77" s="107">
        <f t="shared" si="0"/>
        <v>64550</v>
      </c>
      <c r="DF77" s="55"/>
      <c r="DG77" s="56"/>
      <c r="DH77" s="147" t="s">
        <v>551</v>
      </c>
      <c r="DI77" s="148"/>
      <c r="DJ77" s="148"/>
      <c r="DK77" s="148"/>
      <c r="DL77" s="148"/>
      <c r="DM77" s="148"/>
      <c r="DN77" s="148"/>
      <c r="DO77" s="148"/>
      <c r="DP77" s="148"/>
      <c r="DQ77" s="175"/>
      <c r="DR77" s="145"/>
      <c r="DS77" s="146"/>
      <c r="DT77" s="146"/>
      <c r="DU77" s="146"/>
      <c r="DV77" s="146"/>
      <c r="DW77" s="146"/>
      <c r="DX77" s="146"/>
      <c r="DY77" s="146"/>
      <c r="DZ77" s="146"/>
      <c r="EA77" s="171"/>
    </row>
    <row r="78" spans="1:131" ht="35.25" customHeight="1" x14ac:dyDescent="0.2">
      <c r="A78" s="145">
        <v>56</v>
      </c>
      <c r="B78" s="146"/>
      <c r="C78" s="146"/>
      <c r="D78" s="171"/>
      <c r="E78" s="61"/>
      <c r="F78" s="61"/>
      <c r="G78" s="60"/>
      <c r="H78" s="147" t="s">
        <v>253</v>
      </c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62"/>
      <c r="W78" s="62"/>
      <c r="X78" s="62"/>
      <c r="Y78" s="62"/>
      <c r="Z78" s="62"/>
      <c r="AA78" s="62"/>
      <c r="AB78" s="66"/>
      <c r="AC78" s="145"/>
      <c r="AD78" s="146"/>
      <c r="AE78" s="146"/>
      <c r="AF78" s="146"/>
      <c r="AG78" s="146"/>
      <c r="AH78" s="146"/>
      <c r="AI78" s="146"/>
      <c r="AJ78" s="146"/>
      <c r="AK78" s="171"/>
      <c r="AL78" s="145" t="s">
        <v>275</v>
      </c>
      <c r="AM78" s="171"/>
      <c r="AN78" s="55"/>
      <c r="AO78" s="55"/>
      <c r="AP78" s="55"/>
      <c r="AQ78" s="55"/>
      <c r="AR78" s="55"/>
      <c r="AS78" s="55"/>
      <c r="AT78" s="55"/>
      <c r="AU78" s="55"/>
      <c r="AV78" s="55"/>
      <c r="AW78" s="146" t="s">
        <v>276</v>
      </c>
      <c r="AX78" s="146"/>
      <c r="AY78" s="146"/>
      <c r="AZ78" s="146"/>
      <c r="BA78" s="146"/>
      <c r="BB78" s="146"/>
      <c r="BC78" s="146"/>
      <c r="BD78" s="146"/>
      <c r="BE78" s="146"/>
      <c r="BF78" s="146"/>
      <c r="BG78" s="63"/>
      <c r="BH78" s="63"/>
      <c r="BI78" s="65"/>
      <c r="BJ78" s="172" t="s">
        <v>63</v>
      </c>
      <c r="BK78" s="173"/>
      <c r="BL78" s="173"/>
      <c r="BM78" s="173"/>
      <c r="BN78" s="173"/>
      <c r="BO78" s="173"/>
      <c r="BP78" s="173"/>
      <c r="BQ78" s="173"/>
      <c r="BR78" s="173"/>
      <c r="BS78" s="174"/>
      <c r="BT78" s="157" t="s">
        <v>277</v>
      </c>
      <c r="BU78" s="158"/>
      <c r="BV78" s="158"/>
      <c r="BW78" s="158"/>
      <c r="BX78" s="158"/>
      <c r="BY78" s="158"/>
      <c r="BZ78" s="158"/>
      <c r="CA78" s="158"/>
      <c r="CB78" s="158"/>
      <c r="CC78" s="159"/>
      <c r="CD78" s="177"/>
      <c r="CE78" s="178"/>
      <c r="CF78" s="178"/>
      <c r="CG78" s="178"/>
      <c r="CH78" s="178"/>
      <c r="CI78" s="178"/>
      <c r="CJ78" s="178"/>
      <c r="CK78" s="178"/>
      <c r="CL78" s="178"/>
      <c r="CM78" s="179"/>
      <c r="CN78" s="160">
        <v>33976</v>
      </c>
      <c r="CO78" s="161"/>
      <c r="CP78" s="161"/>
      <c r="CQ78" s="161"/>
      <c r="CR78" s="161"/>
      <c r="CS78" s="161"/>
      <c r="CT78" s="161"/>
      <c r="CU78" s="161"/>
      <c r="CV78" s="161"/>
      <c r="CW78" s="162"/>
      <c r="CX78" s="163">
        <v>43454</v>
      </c>
      <c r="CY78" s="164"/>
      <c r="CZ78" s="164"/>
      <c r="DA78" s="164"/>
      <c r="DB78" s="164"/>
      <c r="DC78" s="164"/>
      <c r="DD78" s="164"/>
      <c r="DE78" s="107">
        <f t="shared" si="0"/>
        <v>77430</v>
      </c>
      <c r="DF78" s="55"/>
      <c r="DG78" s="56"/>
      <c r="DH78" s="147" t="s">
        <v>550</v>
      </c>
      <c r="DI78" s="148"/>
      <c r="DJ78" s="148"/>
      <c r="DK78" s="148"/>
      <c r="DL78" s="148"/>
      <c r="DM78" s="148"/>
      <c r="DN78" s="148"/>
      <c r="DO78" s="148"/>
      <c r="DP78" s="148"/>
      <c r="DQ78" s="175"/>
      <c r="DR78" s="145"/>
      <c r="DS78" s="146"/>
      <c r="DT78" s="146"/>
      <c r="DU78" s="146"/>
      <c r="DV78" s="146"/>
      <c r="DW78" s="146"/>
      <c r="DX78" s="146"/>
      <c r="DY78" s="146"/>
      <c r="DZ78" s="146"/>
      <c r="EA78" s="171"/>
    </row>
    <row r="79" spans="1:131" ht="41.25" customHeight="1" x14ac:dyDescent="0.2">
      <c r="A79" s="145">
        <v>57</v>
      </c>
      <c r="B79" s="146"/>
      <c r="C79" s="146"/>
      <c r="D79" s="171"/>
      <c r="E79" s="61"/>
      <c r="F79" s="61"/>
      <c r="G79" s="60"/>
      <c r="H79" s="180" t="s">
        <v>291</v>
      </c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62"/>
      <c r="W79" s="62"/>
      <c r="X79" s="62"/>
      <c r="Y79" s="62"/>
      <c r="Z79" s="62"/>
      <c r="AA79" s="62"/>
      <c r="AB79" s="66"/>
      <c r="AC79" s="145"/>
      <c r="AD79" s="146"/>
      <c r="AE79" s="146"/>
      <c r="AF79" s="146"/>
      <c r="AG79" s="146"/>
      <c r="AH79" s="146"/>
      <c r="AI79" s="146"/>
      <c r="AJ79" s="146"/>
      <c r="AK79" s="171"/>
      <c r="AL79" s="145" t="s">
        <v>294</v>
      </c>
      <c r="AM79" s="146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152" t="s">
        <v>293</v>
      </c>
      <c r="AY79" s="153"/>
      <c r="AZ79" s="153"/>
      <c r="BA79" s="153"/>
      <c r="BB79" s="153"/>
      <c r="BC79" s="153"/>
      <c r="BD79" s="153"/>
      <c r="BE79" s="153"/>
      <c r="BF79" s="153"/>
      <c r="BG79" s="63"/>
      <c r="BH79" s="63"/>
      <c r="BI79" s="65"/>
      <c r="BJ79" s="172" t="s">
        <v>492</v>
      </c>
      <c r="BK79" s="173"/>
      <c r="BL79" s="173"/>
      <c r="BM79" s="173"/>
      <c r="BN79" s="173"/>
      <c r="BO79" s="173"/>
      <c r="BP79" s="173"/>
      <c r="BQ79" s="173"/>
      <c r="BR79" s="173"/>
      <c r="BS79" s="174"/>
      <c r="BT79" s="157" t="s">
        <v>292</v>
      </c>
      <c r="BU79" s="158"/>
      <c r="BV79" s="158"/>
      <c r="BW79" s="158"/>
      <c r="BX79" s="158"/>
      <c r="BY79" s="158"/>
      <c r="BZ79" s="158"/>
      <c r="CA79" s="158"/>
      <c r="CB79" s="158"/>
      <c r="CC79" s="159"/>
      <c r="CD79" s="177"/>
      <c r="CE79" s="178"/>
      <c r="CF79" s="178"/>
      <c r="CG79" s="178"/>
      <c r="CH79" s="178"/>
      <c r="CI79" s="178"/>
      <c r="CJ79" s="178"/>
      <c r="CK79" s="178"/>
      <c r="CL79" s="178"/>
      <c r="CM79" s="179"/>
      <c r="CN79" s="160">
        <v>1530</v>
      </c>
      <c r="CO79" s="161"/>
      <c r="CP79" s="161"/>
      <c r="CQ79" s="161"/>
      <c r="CR79" s="161"/>
      <c r="CS79" s="161"/>
      <c r="CT79" s="161"/>
      <c r="CU79" s="161"/>
      <c r="CV79" s="57"/>
      <c r="CW79" s="64"/>
      <c r="CX79" s="163">
        <v>44721</v>
      </c>
      <c r="CY79" s="164"/>
      <c r="CZ79" s="164"/>
      <c r="DA79" s="164"/>
      <c r="DB79" s="164"/>
      <c r="DC79" s="164"/>
      <c r="DD79" s="164"/>
      <c r="DE79" s="101">
        <f t="shared" si="0"/>
        <v>46251</v>
      </c>
      <c r="DF79" s="55"/>
      <c r="DG79" s="56"/>
      <c r="DH79" s="147" t="s">
        <v>295</v>
      </c>
      <c r="DI79" s="148"/>
      <c r="DJ79" s="148"/>
      <c r="DK79" s="148"/>
      <c r="DL79" s="148"/>
      <c r="DM79" s="148"/>
      <c r="DN79" s="148"/>
      <c r="DO79" s="148"/>
      <c r="DP79" s="148"/>
      <c r="DQ79" s="175"/>
      <c r="DR79" s="145"/>
      <c r="DS79" s="146"/>
      <c r="DT79" s="146"/>
      <c r="DU79" s="146"/>
      <c r="DV79" s="146"/>
      <c r="DW79" s="146"/>
      <c r="DX79" s="146"/>
      <c r="DY79" s="146"/>
      <c r="DZ79" s="146"/>
      <c r="EA79" s="171"/>
    </row>
    <row r="80" spans="1:131" ht="41.25" customHeight="1" x14ac:dyDescent="0.2">
      <c r="A80" s="145">
        <v>58</v>
      </c>
      <c r="B80" s="146"/>
      <c r="C80" s="146"/>
      <c r="D80" s="171"/>
      <c r="E80" s="61"/>
      <c r="F80" s="61"/>
      <c r="G80" s="60"/>
      <c r="H80" s="180" t="s">
        <v>291</v>
      </c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62"/>
      <c r="W80" s="62"/>
      <c r="X80" s="62"/>
      <c r="Y80" s="62"/>
      <c r="Z80" s="62"/>
      <c r="AA80" s="62"/>
      <c r="AB80" s="66"/>
      <c r="AC80" s="145"/>
      <c r="AD80" s="146"/>
      <c r="AE80" s="146"/>
      <c r="AF80" s="146"/>
      <c r="AG80" s="146"/>
      <c r="AH80" s="146"/>
      <c r="AI80" s="146"/>
      <c r="AJ80" s="146"/>
      <c r="AK80" s="171"/>
      <c r="AL80" s="145" t="s">
        <v>297</v>
      </c>
      <c r="AM80" s="146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152" t="s">
        <v>298</v>
      </c>
      <c r="AY80" s="153"/>
      <c r="AZ80" s="153"/>
      <c r="BA80" s="153"/>
      <c r="BB80" s="153"/>
      <c r="BC80" s="153"/>
      <c r="BD80" s="153"/>
      <c r="BE80" s="153"/>
      <c r="BF80" s="153"/>
      <c r="BG80" s="63"/>
      <c r="BH80" s="63"/>
      <c r="BI80" s="65"/>
      <c r="BJ80" s="172" t="s">
        <v>492</v>
      </c>
      <c r="BK80" s="173"/>
      <c r="BL80" s="173"/>
      <c r="BM80" s="173"/>
      <c r="BN80" s="173"/>
      <c r="BO80" s="173"/>
      <c r="BP80" s="173"/>
      <c r="BQ80" s="173"/>
      <c r="BR80" s="173"/>
      <c r="BS80" s="174"/>
      <c r="BT80" s="157" t="s">
        <v>296</v>
      </c>
      <c r="BU80" s="158"/>
      <c r="BV80" s="158"/>
      <c r="BW80" s="158"/>
      <c r="BX80" s="158"/>
      <c r="BY80" s="158"/>
      <c r="BZ80" s="158"/>
      <c r="CA80" s="158"/>
      <c r="CB80" s="158"/>
      <c r="CC80" s="159"/>
      <c r="CD80" s="145"/>
      <c r="CE80" s="146"/>
      <c r="CF80" s="146"/>
      <c r="CG80" s="146"/>
      <c r="CH80" s="146"/>
      <c r="CI80" s="146"/>
      <c r="CJ80" s="146"/>
      <c r="CK80" s="146"/>
      <c r="CL80" s="146"/>
      <c r="CM80" s="171"/>
      <c r="CN80" s="160">
        <v>3177639.78</v>
      </c>
      <c r="CO80" s="161"/>
      <c r="CP80" s="161"/>
      <c r="CQ80" s="161"/>
      <c r="CR80" s="161"/>
      <c r="CS80" s="161"/>
      <c r="CT80" s="161"/>
      <c r="CU80" s="161"/>
      <c r="CV80" s="57"/>
      <c r="CW80" s="163">
        <v>44722</v>
      </c>
      <c r="CX80" s="164"/>
      <c r="CY80" s="164"/>
      <c r="CZ80" s="164"/>
      <c r="DA80" s="164"/>
      <c r="DB80" s="164"/>
      <c r="DC80" s="164"/>
      <c r="DD80" s="164"/>
      <c r="DE80" s="101">
        <f t="shared" si="0"/>
        <v>3222361.78</v>
      </c>
      <c r="DF80" s="55"/>
      <c r="DG80" s="56"/>
      <c r="DH80" s="147" t="s">
        <v>299</v>
      </c>
      <c r="DI80" s="148"/>
      <c r="DJ80" s="148"/>
      <c r="DK80" s="148"/>
      <c r="DL80" s="148"/>
      <c r="DM80" s="148"/>
      <c r="DN80" s="148"/>
      <c r="DO80" s="148"/>
      <c r="DP80" s="148"/>
      <c r="DQ80" s="175"/>
      <c r="DR80" s="145"/>
      <c r="DS80" s="146"/>
      <c r="DT80" s="146"/>
      <c r="DU80" s="146"/>
      <c r="DV80" s="146"/>
      <c r="DW80" s="146"/>
      <c r="DX80" s="146"/>
      <c r="DY80" s="146"/>
      <c r="DZ80" s="146"/>
      <c r="EA80" s="171"/>
    </row>
    <row r="81" spans="1:131" ht="41.25" customHeight="1" x14ac:dyDescent="0.2">
      <c r="A81" s="145">
        <v>59</v>
      </c>
      <c r="B81" s="146"/>
      <c r="C81" s="146"/>
      <c r="D81" s="146"/>
      <c r="E81" s="171"/>
      <c r="F81" s="109"/>
      <c r="G81" s="108"/>
      <c r="H81" s="147" t="s">
        <v>497</v>
      </c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75"/>
      <c r="V81" s="106"/>
      <c r="W81" s="106"/>
      <c r="X81" s="106"/>
      <c r="Y81" s="106"/>
      <c r="Z81" s="106"/>
      <c r="AA81" s="106"/>
      <c r="AB81" s="106"/>
      <c r="AC81" s="146"/>
      <c r="AD81" s="146"/>
      <c r="AE81" s="146"/>
      <c r="AF81" s="146"/>
      <c r="AG81" s="146"/>
      <c r="AH81" s="146"/>
      <c r="AI81" s="146"/>
      <c r="AJ81" s="146"/>
      <c r="AK81" s="171"/>
      <c r="AL81" s="145" t="s">
        <v>498</v>
      </c>
      <c r="AM81" s="171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53" t="s">
        <v>499</v>
      </c>
      <c r="AY81" s="153"/>
      <c r="AZ81" s="153"/>
      <c r="BA81" s="153"/>
      <c r="BB81" s="153"/>
      <c r="BC81" s="153"/>
      <c r="BD81" s="153"/>
      <c r="BE81" s="153"/>
      <c r="BF81" s="176"/>
      <c r="BG81" s="105"/>
      <c r="BH81" s="105"/>
      <c r="BI81" s="105"/>
      <c r="BJ81" s="172" t="s">
        <v>492</v>
      </c>
      <c r="BK81" s="173"/>
      <c r="BL81" s="173"/>
      <c r="BM81" s="173"/>
      <c r="BN81" s="173"/>
      <c r="BO81" s="173"/>
      <c r="BP81" s="173"/>
      <c r="BQ81" s="173"/>
      <c r="BR81" s="173"/>
      <c r="BS81" s="174"/>
      <c r="BT81" s="157" t="s">
        <v>503</v>
      </c>
      <c r="BU81" s="158"/>
      <c r="BV81" s="158"/>
      <c r="BW81" s="158"/>
      <c r="BX81" s="158"/>
      <c r="BY81" s="158"/>
      <c r="BZ81" s="158"/>
      <c r="CA81" s="158"/>
      <c r="CB81" s="158"/>
      <c r="CC81" s="159"/>
      <c r="CD81" s="145"/>
      <c r="CE81" s="146"/>
      <c r="CF81" s="146"/>
      <c r="CG81" s="146"/>
      <c r="CH81" s="146"/>
      <c r="CI81" s="146"/>
      <c r="CJ81" s="146"/>
      <c r="CK81" s="146"/>
      <c r="CL81" s="146"/>
      <c r="CM81" s="171"/>
      <c r="CN81" s="160">
        <v>142440</v>
      </c>
      <c r="CO81" s="161"/>
      <c r="CP81" s="161"/>
      <c r="CQ81" s="161"/>
      <c r="CR81" s="161"/>
      <c r="CS81" s="161"/>
      <c r="CT81" s="161"/>
      <c r="CU81" s="162"/>
      <c r="CV81" s="101"/>
      <c r="CW81" s="102"/>
      <c r="CX81" s="164">
        <v>44935</v>
      </c>
      <c r="CY81" s="164"/>
      <c r="CZ81" s="164"/>
      <c r="DA81" s="164"/>
      <c r="DB81" s="164"/>
      <c r="DC81" s="164"/>
      <c r="DD81" s="164"/>
      <c r="DE81" s="101">
        <f>SUM(CN81:DD81)</f>
        <v>187375</v>
      </c>
      <c r="DF81" s="103"/>
      <c r="DG81" s="104"/>
      <c r="DH81" s="147" t="s">
        <v>500</v>
      </c>
      <c r="DI81" s="148"/>
      <c r="DJ81" s="148"/>
      <c r="DK81" s="148"/>
      <c r="DL81" s="148"/>
      <c r="DM81" s="148"/>
      <c r="DN81" s="148"/>
      <c r="DO81" s="148"/>
      <c r="DP81" s="148"/>
      <c r="DQ81" s="175"/>
      <c r="DR81" s="145"/>
      <c r="DS81" s="146"/>
      <c r="DT81" s="146"/>
      <c r="DU81" s="146"/>
      <c r="DV81" s="146"/>
      <c r="DW81" s="146"/>
      <c r="DX81" s="146"/>
      <c r="DY81" s="146"/>
      <c r="DZ81" s="146"/>
      <c r="EA81" s="171"/>
    </row>
    <row r="82" spans="1:131" ht="41.25" customHeight="1" x14ac:dyDescent="0.2">
      <c r="A82" s="145">
        <v>60</v>
      </c>
      <c r="B82" s="146"/>
      <c r="C82" s="146"/>
      <c r="D82" s="171"/>
      <c r="E82" s="109"/>
      <c r="F82" s="109"/>
      <c r="G82" s="108"/>
      <c r="H82" s="147" t="s">
        <v>497</v>
      </c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75"/>
      <c r="V82" s="106"/>
      <c r="W82" s="106"/>
      <c r="X82" s="106"/>
      <c r="Y82" s="106"/>
      <c r="Z82" s="106"/>
      <c r="AA82" s="106"/>
      <c r="AB82" s="106"/>
      <c r="AC82" s="146"/>
      <c r="AD82" s="146"/>
      <c r="AE82" s="146"/>
      <c r="AF82" s="146"/>
      <c r="AG82" s="146"/>
      <c r="AH82" s="146"/>
      <c r="AI82" s="146"/>
      <c r="AJ82" s="146"/>
      <c r="AK82" s="171"/>
      <c r="AL82" s="145" t="s">
        <v>501</v>
      </c>
      <c r="AM82" s="171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53" t="s">
        <v>502</v>
      </c>
      <c r="AY82" s="153"/>
      <c r="AZ82" s="153"/>
      <c r="BA82" s="153"/>
      <c r="BB82" s="153"/>
      <c r="BC82" s="153"/>
      <c r="BD82" s="153"/>
      <c r="BE82" s="153"/>
      <c r="BF82" s="176"/>
      <c r="BG82" s="105"/>
      <c r="BH82" s="105"/>
      <c r="BI82" s="105"/>
      <c r="BJ82" s="172" t="s">
        <v>492</v>
      </c>
      <c r="BK82" s="173"/>
      <c r="BL82" s="173"/>
      <c r="BM82" s="173"/>
      <c r="BN82" s="173"/>
      <c r="BO82" s="173"/>
      <c r="BP82" s="173"/>
      <c r="BQ82" s="173"/>
      <c r="BR82" s="173"/>
      <c r="BS82" s="174"/>
      <c r="BT82" s="157" t="s">
        <v>504</v>
      </c>
      <c r="BU82" s="158"/>
      <c r="BV82" s="158"/>
      <c r="BW82" s="158"/>
      <c r="BX82" s="158"/>
      <c r="BY82" s="158"/>
      <c r="BZ82" s="158"/>
      <c r="CA82" s="158"/>
      <c r="CB82" s="158"/>
      <c r="CC82" s="159"/>
      <c r="CD82" s="145"/>
      <c r="CE82" s="146"/>
      <c r="CF82" s="146"/>
      <c r="CG82" s="146"/>
      <c r="CH82" s="146"/>
      <c r="CI82" s="146"/>
      <c r="CJ82" s="146"/>
      <c r="CK82" s="146"/>
      <c r="CL82" s="146"/>
      <c r="CM82" s="171"/>
      <c r="CN82" s="160">
        <v>1071474.78</v>
      </c>
      <c r="CO82" s="161"/>
      <c r="CP82" s="161"/>
      <c r="CQ82" s="161"/>
      <c r="CR82" s="161"/>
      <c r="CS82" s="161"/>
      <c r="CT82" s="161"/>
      <c r="CU82" s="162"/>
      <c r="CV82" s="101"/>
      <c r="CW82" s="102"/>
      <c r="CX82" s="164">
        <v>44935</v>
      </c>
      <c r="CY82" s="164"/>
      <c r="CZ82" s="164"/>
      <c r="DA82" s="164"/>
      <c r="DB82" s="164"/>
      <c r="DC82" s="164"/>
      <c r="DD82" s="164"/>
      <c r="DE82" s="101">
        <f>SUM(CN82:DD82)</f>
        <v>1116409.78</v>
      </c>
      <c r="DF82" s="103"/>
      <c r="DG82" s="104"/>
      <c r="DH82" s="147" t="s">
        <v>505</v>
      </c>
      <c r="DI82" s="148"/>
      <c r="DJ82" s="148"/>
      <c r="DK82" s="148"/>
      <c r="DL82" s="148"/>
      <c r="DM82" s="148"/>
      <c r="DN82" s="148"/>
      <c r="DO82" s="148"/>
      <c r="DP82" s="148"/>
      <c r="DQ82" s="175"/>
      <c r="DR82" s="145"/>
      <c r="DS82" s="146"/>
      <c r="DT82" s="146"/>
      <c r="DU82" s="146"/>
      <c r="DV82" s="146"/>
      <c r="DW82" s="146"/>
      <c r="DX82" s="146"/>
      <c r="DY82" s="146"/>
      <c r="DZ82" s="146"/>
      <c r="EA82" s="171"/>
    </row>
    <row r="83" spans="1:131" ht="21" customHeight="1" x14ac:dyDescent="0.2">
      <c r="A83" s="145"/>
      <c r="B83" s="146"/>
      <c r="C83" s="146"/>
      <c r="D83" s="171"/>
      <c r="E83" s="61"/>
      <c r="F83" s="61"/>
      <c r="G83" s="60"/>
      <c r="H83" s="191" t="s">
        <v>305</v>
      </c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3"/>
      <c r="CD83" s="183">
        <f>SUM(CD23:CD80)</f>
        <v>0</v>
      </c>
      <c r="CE83" s="182"/>
      <c r="CF83" s="182"/>
      <c r="CG83" s="182"/>
      <c r="CH83" s="182"/>
      <c r="CI83" s="182"/>
      <c r="CJ83" s="182"/>
      <c r="CK83" s="182"/>
      <c r="CL83" s="182"/>
      <c r="CM83" s="186"/>
      <c r="CN83" s="183">
        <f>CN23+CN24+CN25+CN26+CN27+CN28+CN29+CN30+CN31+CN32+CN33+CN34+CN35+CN36+CN37+CN38+CN39+CN40+CN41+CN42+CN43+CN44+CN45+CN46+CN47+CN48+CN49+CN50+CN51+CN52+CN53+CN54+CN55+CN56+CN57+CN58+CN59+CN60+CN61+CN62+CN63+CN64+CN65+CN66+CN67+CN68+CN69+CN70+CN71+CN72+CN73+CN74+CN75+CN76+CN77+CN78+CN79+CN80+CN81+CN82</f>
        <v>145824673.52999991</v>
      </c>
      <c r="CO83" s="184"/>
      <c r="CP83" s="184"/>
      <c r="CQ83" s="184"/>
      <c r="CR83" s="184"/>
      <c r="CS83" s="184"/>
      <c r="CT83" s="184"/>
      <c r="CU83" s="184"/>
      <c r="CV83" s="57"/>
      <c r="CW83" s="64">
        <f>SUM(CW23:CW82)</f>
        <v>131282</v>
      </c>
      <c r="CX83" s="163"/>
      <c r="CY83" s="164"/>
      <c r="CZ83" s="164"/>
      <c r="DA83" s="164"/>
      <c r="DB83" s="164"/>
      <c r="DC83" s="164"/>
      <c r="DD83" s="164"/>
      <c r="DE83" s="101">
        <f>SUM(CW83)</f>
        <v>131282</v>
      </c>
      <c r="DF83" s="55"/>
      <c r="DG83" s="56"/>
      <c r="DH83" s="147"/>
      <c r="DI83" s="148"/>
      <c r="DJ83" s="148"/>
      <c r="DK83" s="148"/>
      <c r="DL83" s="148"/>
      <c r="DM83" s="148"/>
      <c r="DN83" s="148"/>
      <c r="DO83" s="148"/>
      <c r="DP83" s="148"/>
      <c r="DQ83" s="175"/>
      <c r="DR83" s="145"/>
      <c r="DS83" s="146"/>
      <c r="DT83" s="146"/>
      <c r="DU83" s="146"/>
      <c r="DV83" s="146"/>
      <c r="DW83" s="146"/>
      <c r="DX83" s="146"/>
      <c r="DY83" s="146"/>
      <c r="DZ83" s="146"/>
      <c r="EA83" s="171"/>
    </row>
    <row r="84" spans="1:131" ht="22.5" customHeight="1" x14ac:dyDescent="0.2">
      <c r="A84" s="188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  <c r="DW84" s="189"/>
      <c r="DX84" s="189"/>
      <c r="DY84" s="189"/>
      <c r="DZ84" s="189"/>
      <c r="EA84" s="190"/>
    </row>
    <row r="85" spans="1:131" ht="41.25" customHeight="1" x14ac:dyDescent="0.2">
      <c r="A85" s="145">
        <v>1</v>
      </c>
      <c r="B85" s="146"/>
      <c r="C85" s="146"/>
      <c r="D85" s="171"/>
      <c r="E85" s="145" t="s">
        <v>308</v>
      </c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0"/>
      <c r="W85" s="140"/>
      <c r="X85" s="140"/>
      <c r="Y85" s="140"/>
      <c r="Z85" s="140"/>
      <c r="AA85" s="140"/>
      <c r="AB85" s="141"/>
      <c r="AC85" s="145">
        <v>1989</v>
      </c>
      <c r="AD85" s="146"/>
      <c r="AE85" s="146"/>
      <c r="AF85" s="146"/>
      <c r="AG85" s="146"/>
      <c r="AH85" s="146"/>
      <c r="AI85" s="146"/>
      <c r="AJ85" s="146"/>
      <c r="AK85" s="171"/>
      <c r="AL85" s="145" t="s">
        <v>310</v>
      </c>
      <c r="AM85" s="146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52" t="s">
        <v>258</v>
      </c>
      <c r="AY85" s="153"/>
      <c r="AZ85" s="153"/>
      <c r="BA85" s="153"/>
      <c r="BB85" s="153"/>
      <c r="BC85" s="153"/>
      <c r="BD85" s="153"/>
      <c r="BE85" s="153"/>
      <c r="BF85" s="153"/>
      <c r="BG85" s="134"/>
      <c r="BH85" s="134"/>
      <c r="BI85" s="142"/>
      <c r="BJ85" s="172" t="s">
        <v>63</v>
      </c>
      <c r="BK85" s="173"/>
      <c r="BL85" s="173"/>
      <c r="BM85" s="173"/>
      <c r="BN85" s="173"/>
      <c r="BO85" s="173"/>
      <c r="BP85" s="173"/>
      <c r="BQ85" s="173"/>
      <c r="BR85" s="173"/>
      <c r="BS85" s="174"/>
      <c r="BT85" s="157" t="s">
        <v>309</v>
      </c>
      <c r="BU85" s="158"/>
      <c r="BV85" s="158"/>
      <c r="BW85" s="158"/>
      <c r="BX85" s="158"/>
      <c r="BY85" s="158"/>
      <c r="BZ85" s="158"/>
      <c r="CA85" s="158"/>
      <c r="CB85" s="158"/>
      <c r="CC85" s="159"/>
      <c r="CD85" s="177">
        <v>1</v>
      </c>
      <c r="CE85" s="178"/>
      <c r="CF85" s="178"/>
      <c r="CG85" s="178"/>
      <c r="CH85" s="178"/>
      <c r="CI85" s="178"/>
      <c r="CJ85" s="178"/>
      <c r="CK85" s="178"/>
      <c r="CL85" s="178"/>
      <c r="CM85" s="179"/>
      <c r="CN85" s="160" t="s">
        <v>641</v>
      </c>
      <c r="CO85" s="161"/>
      <c r="CP85" s="161"/>
      <c r="CQ85" s="161"/>
      <c r="CR85" s="161"/>
      <c r="CS85" s="161"/>
      <c r="CT85" s="161"/>
      <c r="CU85" s="161"/>
      <c r="CV85" s="135"/>
      <c r="CW85" s="152" t="s">
        <v>574</v>
      </c>
      <c r="CX85" s="153"/>
      <c r="CY85" s="153"/>
      <c r="CZ85" s="153"/>
      <c r="DA85" s="153"/>
      <c r="DB85" s="153"/>
      <c r="DC85" s="153"/>
      <c r="DD85" s="153"/>
      <c r="DE85" s="133"/>
      <c r="DF85" s="133"/>
      <c r="DG85" s="137"/>
      <c r="DH85" s="147" t="s">
        <v>573</v>
      </c>
      <c r="DI85" s="148"/>
      <c r="DJ85" s="148"/>
      <c r="DK85" s="148"/>
      <c r="DL85" s="148"/>
      <c r="DM85" s="148"/>
      <c r="DN85" s="148"/>
      <c r="DO85" s="148"/>
      <c r="DP85" s="148"/>
      <c r="DQ85" s="175"/>
      <c r="DR85" s="145"/>
      <c r="DS85" s="146"/>
      <c r="DT85" s="146"/>
      <c r="DU85" s="146"/>
      <c r="DV85" s="146"/>
      <c r="DW85" s="146"/>
      <c r="DX85" s="146"/>
      <c r="DY85" s="146"/>
      <c r="DZ85" s="146"/>
      <c r="EA85" s="171"/>
    </row>
    <row r="86" spans="1:131" ht="41.25" customHeight="1" x14ac:dyDescent="0.2">
      <c r="A86" s="145">
        <v>2</v>
      </c>
      <c r="B86" s="146"/>
      <c r="C86" s="146"/>
      <c r="D86" s="171"/>
      <c r="E86" s="145" t="s">
        <v>308</v>
      </c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0"/>
      <c r="W86" s="140"/>
      <c r="X86" s="140"/>
      <c r="Y86" s="140"/>
      <c r="Z86" s="140"/>
      <c r="AA86" s="140"/>
      <c r="AB86" s="141"/>
      <c r="AC86" s="145">
        <v>1987</v>
      </c>
      <c r="AD86" s="146"/>
      <c r="AE86" s="146"/>
      <c r="AF86" s="146"/>
      <c r="AG86" s="146"/>
      <c r="AH86" s="146"/>
      <c r="AI86" s="146"/>
      <c r="AJ86" s="146"/>
      <c r="AK86" s="171"/>
      <c r="AL86" s="145" t="s">
        <v>575</v>
      </c>
      <c r="AM86" s="146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52" t="s">
        <v>258</v>
      </c>
      <c r="AY86" s="153"/>
      <c r="AZ86" s="153"/>
      <c r="BA86" s="153"/>
      <c r="BB86" s="153"/>
      <c r="BC86" s="153"/>
      <c r="BD86" s="153"/>
      <c r="BE86" s="153"/>
      <c r="BF86" s="153"/>
      <c r="BG86" s="134"/>
      <c r="BH86" s="134"/>
      <c r="BI86" s="142"/>
      <c r="BJ86" s="172" t="s">
        <v>63</v>
      </c>
      <c r="BK86" s="173"/>
      <c r="BL86" s="173"/>
      <c r="BM86" s="173"/>
      <c r="BN86" s="173"/>
      <c r="BO86" s="173"/>
      <c r="BP86" s="173"/>
      <c r="BQ86" s="173"/>
      <c r="BR86" s="173"/>
      <c r="BS86" s="174"/>
      <c r="BT86" s="157" t="s">
        <v>576</v>
      </c>
      <c r="BU86" s="158"/>
      <c r="BV86" s="158"/>
      <c r="BW86" s="158"/>
      <c r="BX86" s="158"/>
      <c r="BY86" s="158"/>
      <c r="BZ86" s="158"/>
      <c r="CA86" s="158"/>
      <c r="CB86" s="158"/>
      <c r="CC86" s="159"/>
      <c r="CD86" s="177">
        <v>1</v>
      </c>
      <c r="CE86" s="178"/>
      <c r="CF86" s="178"/>
      <c r="CG86" s="178"/>
      <c r="CH86" s="178"/>
      <c r="CI86" s="178"/>
      <c r="CJ86" s="178"/>
      <c r="CK86" s="178"/>
      <c r="CL86" s="178"/>
      <c r="CM86" s="179"/>
      <c r="CN86" s="160" t="s">
        <v>641</v>
      </c>
      <c r="CO86" s="161"/>
      <c r="CP86" s="161"/>
      <c r="CQ86" s="161"/>
      <c r="CR86" s="161"/>
      <c r="CS86" s="161"/>
      <c r="CT86" s="161"/>
      <c r="CU86" s="161"/>
      <c r="CV86" s="135"/>
      <c r="CW86" s="152" t="s">
        <v>578</v>
      </c>
      <c r="CX86" s="153"/>
      <c r="CY86" s="153"/>
      <c r="CZ86" s="153"/>
      <c r="DA86" s="153"/>
      <c r="DB86" s="153"/>
      <c r="DC86" s="153"/>
      <c r="DD86" s="153"/>
      <c r="DE86" s="133"/>
      <c r="DF86" s="133"/>
      <c r="DG86" s="137"/>
      <c r="DH86" s="147" t="s">
        <v>577</v>
      </c>
      <c r="DI86" s="148"/>
      <c r="DJ86" s="148"/>
      <c r="DK86" s="148"/>
      <c r="DL86" s="148"/>
      <c r="DM86" s="148"/>
      <c r="DN86" s="148"/>
      <c r="DO86" s="148"/>
      <c r="DP86" s="148"/>
      <c r="DQ86" s="175"/>
      <c r="DR86" s="145"/>
      <c r="DS86" s="146"/>
      <c r="DT86" s="146"/>
      <c r="DU86" s="146"/>
      <c r="DV86" s="146"/>
      <c r="DW86" s="146"/>
      <c r="DX86" s="146"/>
      <c r="DY86" s="146"/>
      <c r="DZ86" s="146"/>
      <c r="EA86" s="171"/>
    </row>
    <row r="87" spans="1:131" ht="41.25" customHeight="1" x14ac:dyDescent="0.2">
      <c r="A87" s="145">
        <v>3</v>
      </c>
      <c r="B87" s="146"/>
      <c r="C87" s="146"/>
      <c r="D87" s="171"/>
      <c r="E87" s="145" t="s">
        <v>308</v>
      </c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0"/>
      <c r="W87" s="140"/>
      <c r="X87" s="140"/>
      <c r="Y87" s="140"/>
      <c r="Z87" s="140"/>
      <c r="AA87" s="140"/>
      <c r="AB87" s="141"/>
      <c r="AC87" s="145">
        <v>2008</v>
      </c>
      <c r="AD87" s="146"/>
      <c r="AE87" s="146"/>
      <c r="AF87" s="146"/>
      <c r="AG87" s="146"/>
      <c r="AH87" s="146"/>
      <c r="AI87" s="146"/>
      <c r="AJ87" s="146"/>
      <c r="AK87" s="171"/>
      <c r="AL87" s="145" t="s">
        <v>579</v>
      </c>
      <c r="AM87" s="146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52" t="s">
        <v>580</v>
      </c>
      <c r="AY87" s="153"/>
      <c r="AZ87" s="153"/>
      <c r="BA87" s="153"/>
      <c r="BB87" s="153"/>
      <c r="BC87" s="153"/>
      <c r="BD87" s="153"/>
      <c r="BE87" s="153"/>
      <c r="BF87" s="153"/>
      <c r="BG87" s="134"/>
      <c r="BH87" s="134"/>
      <c r="BI87" s="142"/>
      <c r="BJ87" s="172" t="s">
        <v>63</v>
      </c>
      <c r="BK87" s="173"/>
      <c r="BL87" s="173"/>
      <c r="BM87" s="173"/>
      <c r="BN87" s="173"/>
      <c r="BO87" s="173"/>
      <c r="BP87" s="173"/>
      <c r="BQ87" s="173"/>
      <c r="BR87" s="173"/>
      <c r="BS87" s="174"/>
      <c r="BT87" s="157" t="s">
        <v>585</v>
      </c>
      <c r="BU87" s="158"/>
      <c r="BV87" s="158"/>
      <c r="BW87" s="158"/>
      <c r="BX87" s="158"/>
      <c r="BY87" s="158"/>
      <c r="BZ87" s="158"/>
      <c r="CA87" s="158"/>
      <c r="CB87" s="158"/>
      <c r="CC87" s="159"/>
      <c r="CD87" s="177">
        <v>1</v>
      </c>
      <c r="CE87" s="178"/>
      <c r="CF87" s="178"/>
      <c r="CG87" s="178"/>
      <c r="CH87" s="178"/>
      <c r="CI87" s="178"/>
      <c r="CJ87" s="178"/>
      <c r="CK87" s="178"/>
      <c r="CL87" s="178"/>
      <c r="CM87" s="179"/>
      <c r="CN87" s="160" t="s">
        <v>641</v>
      </c>
      <c r="CO87" s="161"/>
      <c r="CP87" s="161"/>
      <c r="CQ87" s="161"/>
      <c r="CR87" s="161"/>
      <c r="CS87" s="161"/>
      <c r="CT87" s="161"/>
      <c r="CU87" s="161"/>
      <c r="CV87" s="135"/>
      <c r="CW87" s="152" t="s">
        <v>582</v>
      </c>
      <c r="CX87" s="153"/>
      <c r="CY87" s="153"/>
      <c r="CZ87" s="153"/>
      <c r="DA87" s="153"/>
      <c r="DB87" s="153"/>
      <c r="DC87" s="153"/>
      <c r="DD87" s="153"/>
      <c r="DE87" s="133"/>
      <c r="DF87" s="133"/>
      <c r="DG87" s="137"/>
      <c r="DH87" s="147" t="s">
        <v>581</v>
      </c>
      <c r="DI87" s="148"/>
      <c r="DJ87" s="148"/>
      <c r="DK87" s="148"/>
      <c r="DL87" s="148"/>
      <c r="DM87" s="148"/>
      <c r="DN87" s="148"/>
      <c r="DO87" s="148"/>
      <c r="DP87" s="148"/>
      <c r="DQ87" s="175"/>
      <c r="DR87" s="145"/>
      <c r="DS87" s="146"/>
      <c r="DT87" s="146"/>
      <c r="DU87" s="146"/>
      <c r="DV87" s="146"/>
      <c r="DW87" s="146"/>
      <c r="DX87" s="146"/>
      <c r="DY87" s="146"/>
      <c r="DZ87" s="146"/>
      <c r="EA87" s="171"/>
    </row>
    <row r="88" spans="1:131" ht="41.25" customHeight="1" x14ac:dyDescent="0.2">
      <c r="A88" s="145">
        <v>4</v>
      </c>
      <c r="B88" s="146"/>
      <c r="C88" s="146"/>
      <c r="D88" s="171"/>
      <c r="E88" s="145" t="s">
        <v>308</v>
      </c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0"/>
      <c r="W88" s="140"/>
      <c r="X88" s="140"/>
      <c r="Y88" s="140"/>
      <c r="Z88" s="140"/>
      <c r="AA88" s="140"/>
      <c r="AB88" s="141"/>
      <c r="AC88" s="145">
        <v>1991</v>
      </c>
      <c r="AD88" s="146"/>
      <c r="AE88" s="146"/>
      <c r="AF88" s="146"/>
      <c r="AG88" s="146"/>
      <c r="AH88" s="146"/>
      <c r="AI88" s="146"/>
      <c r="AJ88" s="146"/>
      <c r="AK88" s="171"/>
      <c r="AL88" s="145" t="s">
        <v>583</v>
      </c>
      <c r="AM88" s="146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52" t="s">
        <v>584</v>
      </c>
      <c r="AY88" s="153"/>
      <c r="AZ88" s="153"/>
      <c r="BA88" s="153"/>
      <c r="BB88" s="153"/>
      <c r="BC88" s="153"/>
      <c r="BD88" s="153"/>
      <c r="BE88" s="153"/>
      <c r="BF88" s="153"/>
      <c r="BG88" s="134"/>
      <c r="BH88" s="134"/>
      <c r="BI88" s="142"/>
      <c r="BJ88" s="172" t="s">
        <v>63</v>
      </c>
      <c r="BK88" s="173"/>
      <c r="BL88" s="173"/>
      <c r="BM88" s="173"/>
      <c r="BN88" s="173"/>
      <c r="BO88" s="173"/>
      <c r="BP88" s="173"/>
      <c r="BQ88" s="173"/>
      <c r="BR88" s="173"/>
      <c r="BS88" s="174"/>
      <c r="BT88" s="157" t="s">
        <v>524</v>
      </c>
      <c r="BU88" s="158"/>
      <c r="BV88" s="158"/>
      <c r="BW88" s="158"/>
      <c r="BX88" s="158"/>
      <c r="BY88" s="158"/>
      <c r="BZ88" s="158"/>
      <c r="CA88" s="158"/>
      <c r="CB88" s="158"/>
      <c r="CC88" s="159"/>
      <c r="CD88" s="177">
        <v>1</v>
      </c>
      <c r="CE88" s="178"/>
      <c r="CF88" s="178"/>
      <c r="CG88" s="178"/>
      <c r="CH88" s="178"/>
      <c r="CI88" s="178"/>
      <c r="CJ88" s="178"/>
      <c r="CK88" s="178"/>
      <c r="CL88" s="178"/>
      <c r="CM88" s="179"/>
      <c r="CN88" s="160" t="s">
        <v>641</v>
      </c>
      <c r="CO88" s="161"/>
      <c r="CP88" s="161"/>
      <c r="CQ88" s="161"/>
      <c r="CR88" s="161"/>
      <c r="CS88" s="161"/>
      <c r="CT88" s="161"/>
      <c r="CU88" s="161"/>
      <c r="CV88" s="135"/>
      <c r="CW88" s="152" t="s">
        <v>586</v>
      </c>
      <c r="CX88" s="153"/>
      <c r="CY88" s="153"/>
      <c r="CZ88" s="153"/>
      <c r="DA88" s="153"/>
      <c r="DB88" s="153"/>
      <c r="DC88" s="153"/>
      <c r="DD88" s="153"/>
      <c r="DE88" s="133"/>
      <c r="DF88" s="133"/>
      <c r="DG88" s="137"/>
      <c r="DH88" s="147" t="s">
        <v>587</v>
      </c>
      <c r="DI88" s="148"/>
      <c r="DJ88" s="148"/>
      <c r="DK88" s="148"/>
      <c r="DL88" s="148"/>
      <c r="DM88" s="148"/>
      <c r="DN88" s="148"/>
      <c r="DO88" s="148"/>
      <c r="DP88" s="148"/>
      <c r="DQ88" s="175"/>
      <c r="DR88" s="145"/>
      <c r="DS88" s="146"/>
      <c r="DT88" s="146"/>
      <c r="DU88" s="146"/>
      <c r="DV88" s="146"/>
      <c r="DW88" s="146"/>
      <c r="DX88" s="146"/>
      <c r="DY88" s="146"/>
      <c r="DZ88" s="146"/>
      <c r="EA88" s="171"/>
    </row>
    <row r="89" spans="1:131" ht="41.25" customHeight="1" x14ac:dyDescent="0.2">
      <c r="A89" s="145">
        <v>5</v>
      </c>
      <c r="B89" s="146"/>
      <c r="C89" s="146"/>
      <c r="D89" s="171"/>
      <c r="E89" s="145" t="s">
        <v>308</v>
      </c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0"/>
      <c r="W89" s="140"/>
      <c r="X89" s="140"/>
      <c r="Y89" s="140"/>
      <c r="Z89" s="140"/>
      <c r="AA89" s="140"/>
      <c r="AB89" s="141"/>
      <c r="AC89" s="145">
        <v>1988</v>
      </c>
      <c r="AD89" s="146"/>
      <c r="AE89" s="146"/>
      <c r="AF89" s="146"/>
      <c r="AG89" s="146"/>
      <c r="AH89" s="146"/>
      <c r="AI89" s="146"/>
      <c r="AJ89" s="146"/>
      <c r="AK89" s="171"/>
      <c r="AL89" s="145" t="s">
        <v>589</v>
      </c>
      <c r="AM89" s="146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52" t="s">
        <v>590</v>
      </c>
      <c r="AY89" s="153"/>
      <c r="AZ89" s="153"/>
      <c r="BA89" s="153"/>
      <c r="BB89" s="153"/>
      <c r="BC89" s="153"/>
      <c r="BD89" s="153"/>
      <c r="BE89" s="153"/>
      <c r="BF89" s="153"/>
      <c r="BG89" s="134"/>
      <c r="BH89" s="134"/>
      <c r="BI89" s="142"/>
      <c r="BJ89" s="172" t="s">
        <v>63</v>
      </c>
      <c r="BK89" s="173"/>
      <c r="BL89" s="173"/>
      <c r="BM89" s="173"/>
      <c r="BN89" s="173"/>
      <c r="BO89" s="173"/>
      <c r="BP89" s="173"/>
      <c r="BQ89" s="173"/>
      <c r="BR89" s="173"/>
      <c r="BS89" s="174"/>
      <c r="BT89" s="157" t="s">
        <v>588</v>
      </c>
      <c r="BU89" s="158"/>
      <c r="BV89" s="158"/>
      <c r="BW89" s="158"/>
      <c r="BX89" s="158"/>
      <c r="BY89" s="158"/>
      <c r="BZ89" s="158"/>
      <c r="CA89" s="158"/>
      <c r="CB89" s="158"/>
      <c r="CC89" s="159"/>
      <c r="CD89" s="177">
        <v>1</v>
      </c>
      <c r="CE89" s="178"/>
      <c r="CF89" s="178"/>
      <c r="CG89" s="178"/>
      <c r="CH89" s="178"/>
      <c r="CI89" s="178"/>
      <c r="CJ89" s="178"/>
      <c r="CK89" s="178"/>
      <c r="CL89" s="178"/>
      <c r="CM89" s="179"/>
      <c r="CN89" s="160" t="s">
        <v>641</v>
      </c>
      <c r="CO89" s="161"/>
      <c r="CP89" s="161"/>
      <c r="CQ89" s="161"/>
      <c r="CR89" s="161"/>
      <c r="CS89" s="161"/>
      <c r="CT89" s="161"/>
      <c r="CU89" s="161"/>
      <c r="CV89" s="135"/>
      <c r="CW89" s="152" t="s">
        <v>578</v>
      </c>
      <c r="CX89" s="153"/>
      <c r="CY89" s="153"/>
      <c r="CZ89" s="153"/>
      <c r="DA89" s="153"/>
      <c r="DB89" s="153"/>
      <c r="DC89" s="153"/>
      <c r="DD89" s="153"/>
      <c r="DE89" s="133"/>
      <c r="DF89" s="133"/>
      <c r="DG89" s="137"/>
      <c r="DH89" s="147" t="s">
        <v>591</v>
      </c>
      <c r="DI89" s="148"/>
      <c r="DJ89" s="148"/>
      <c r="DK89" s="148"/>
      <c r="DL89" s="148"/>
      <c r="DM89" s="148"/>
      <c r="DN89" s="148"/>
      <c r="DO89" s="148"/>
      <c r="DP89" s="148"/>
      <c r="DQ89" s="175"/>
      <c r="DR89" s="145"/>
      <c r="DS89" s="146"/>
      <c r="DT89" s="146"/>
      <c r="DU89" s="146"/>
      <c r="DV89" s="146"/>
      <c r="DW89" s="146"/>
      <c r="DX89" s="146"/>
      <c r="DY89" s="146"/>
      <c r="DZ89" s="146"/>
      <c r="EA89" s="171"/>
    </row>
    <row r="90" spans="1:131" ht="41.25" customHeight="1" x14ac:dyDescent="0.2">
      <c r="A90" s="145">
        <v>6</v>
      </c>
      <c r="B90" s="146"/>
      <c r="C90" s="146"/>
      <c r="D90" s="171"/>
      <c r="E90" s="145" t="s">
        <v>308</v>
      </c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0"/>
      <c r="W90" s="140"/>
      <c r="X90" s="140"/>
      <c r="Y90" s="140"/>
      <c r="Z90" s="140"/>
      <c r="AA90" s="140"/>
      <c r="AB90" s="141"/>
      <c r="AC90" s="145">
        <v>2015</v>
      </c>
      <c r="AD90" s="146"/>
      <c r="AE90" s="146"/>
      <c r="AF90" s="146"/>
      <c r="AG90" s="146"/>
      <c r="AH90" s="146"/>
      <c r="AI90" s="146"/>
      <c r="AJ90" s="146"/>
      <c r="AK90" s="171"/>
      <c r="AL90" s="145" t="s">
        <v>592</v>
      </c>
      <c r="AM90" s="146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52" t="s">
        <v>593</v>
      </c>
      <c r="AY90" s="153"/>
      <c r="AZ90" s="153"/>
      <c r="BA90" s="153"/>
      <c r="BB90" s="153"/>
      <c r="BC90" s="153"/>
      <c r="BD90" s="153"/>
      <c r="BE90" s="153"/>
      <c r="BF90" s="153"/>
      <c r="BG90" s="134"/>
      <c r="BH90" s="134"/>
      <c r="BI90" s="142"/>
      <c r="BJ90" s="172" t="s">
        <v>63</v>
      </c>
      <c r="BK90" s="173"/>
      <c r="BL90" s="173"/>
      <c r="BM90" s="173"/>
      <c r="BN90" s="173"/>
      <c r="BO90" s="173"/>
      <c r="BP90" s="173"/>
      <c r="BQ90" s="173"/>
      <c r="BR90" s="173"/>
      <c r="BS90" s="174"/>
      <c r="BT90" s="157" t="s">
        <v>596</v>
      </c>
      <c r="BU90" s="158"/>
      <c r="BV90" s="158"/>
      <c r="BW90" s="158"/>
      <c r="BX90" s="158"/>
      <c r="BY90" s="158"/>
      <c r="BZ90" s="158"/>
      <c r="CA90" s="158"/>
      <c r="CB90" s="158"/>
      <c r="CC90" s="159"/>
      <c r="CD90" s="177">
        <v>1</v>
      </c>
      <c r="CE90" s="178"/>
      <c r="CF90" s="178"/>
      <c r="CG90" s="178"/>
      <c r="CH90" s="178"/>
      <c r="CI90" s="178"/>
      <c r="CJ90" s="178"/>
      <c r="CK90" s="178"/>
      <c r="CL90" s="178"/>
      <c r="CM90" s="179"/>
      <c r="CN90" s="160" t="s">
        <v>641</v>
      </c>
      <c r="CO90" s="161"/>
      <c r="CP90" s="161"/>
      <c r="CQ90" s="161"/>
      <c r="CR90" s="161"/>
      <c r="CS90" s="161"/>
      <c r="CT90" s="161"/>
      <c r="CU90" s="161"/>
      <c r="CV90" s="135"/>
      <c r="CW90" s="152" t="s">
        <v>594</v>
      </c>
      <c r="CX90" s="153"/>
      <c r="CY90" s="153"/>
      <c r="CZ90" s="153"/>
      <c r="DA90" s="153"/>
      <c r="DB90" s="153"/>
      <c r="DC90" s="153"/>
      <c r="DD90" s="153"/>
      <c r="DE90" s="133"/>
      <c r="DF90" s="133"/>
      <c r="DG90" s="137"/>
      <c r="DH90" s="147" t="s">
        <v>595</v>
      </c>
      <c r="DI90" s="148"/>
      <c r="DJ90" s="148"/>
      <c r="DK90" s="148"/>
      <c r="DL90" s="148"/>
      <c r="DM90" s="148"/>
      <c r="DN90" s="148"/>
      <c r="DO90" s="148"/>
      <c r="DP90" s="148"/>
      <c r="DQ90" s="175"/>
      <c r="DR90" s="145"/>
      <c r="DS90" s="146"/>
      <c r="DT90" s="146"/>
      <c r="DU90" s="146"/>
      <c r="DV90" s="146"/>
      <c r="DW90" s="146"/>
      <c r="DX90" s="146"/>
      <c r="DY90" s="146"/>
      <c r="DZ90" s="146"/>
      <c r="EA90" s="171"/>
    </row>
    <row r="91" spans="1:131" ht="41.25" customHeight="1" x14ac:dyDescent="0.2">
      <c r="A91" s="145">
        <v>7</v>
      </c>
      <c r="B91" s="146"/>
      <c r="C91" s="146"/>
      <c r="D91" s="171"/>
      <c r="E91" s="145" t="s">
        <v>308</v>
      </c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0"/>
      <c r="W91" s="140"/>
      <c r="X91" s="140"/>
      <c r="Y91" s="140"/>
      <c r="Z91" s="140"/>
      <c r="AA91" s="140"/>
      <c r="AB91" s="141"/>
      <c r="AC91" s="145">
        <v>1986</v>
      </c>
      <c r="AD91" s="146"/>
      <c r="AE91" s="146"/>
      <c r="AF91" s="146"/>
      <c r="AG91" s="146"/>
      <c r="AH91" s="146"/>
      <c r="AI91" s="146"/>
      <c r="AJ91" s="146"/>
      <c r="AK91" s="171"/>
      <c r="AL91" s="145" t="s">
        <v>598</v>
      </c>
      <c r="AM91" s="146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52" t="s">
        <v>597</v>
      </c>
      <c r="AY91" s="153"/>
      <c r="AZ91" s="153"/>
      <c r="BA91" s="153"/>
      <c r="BB91" s="153"/>
      <c r="BC91" s="153"/>
      <c r="BD91" s="153"/>
      <c r="BE91" s="153"/>
      <c r="BF91" s="153"/>
      <c r="BG91" s="134"/>
      <c r="BH91" s="134"/>
      <c r="BI91" s="142"/>
      <c r="BJ91" s="172" t="s">
        <v>63</v>
      </c>
      <c r="BK91" s="173"/>
      <c r="BL91" s="173"/>
      <c r="BM91" s="173"/>
      <c r="BN91" s="173"/>
      <c r="BO91" s="173"/>
      <c r="BP91" s="173"/>
      <c r="BQ91" s="173"/>
      <c r="BR91" s="173"/>
      <c r="BS91" s="174"/>
      <c r="BT91" s="157" t="s">
        <v>588</v>
      </c>
      <c r="BU91" s="158"/>
      <c r="BV91" s="158"/>
      <c r="BW91" s="158"/>
      <c r="BX91" s="158"/>
      <c r="BY91" s="158"/>
      <c r="BZ91" s="158"/>
      <c r="CA91" s="158"/>
      <c r="CB91" s="158"/>
      <c r="CC91" s="159"/>
      <c r="CD91" s="177">
        <v>1</v>
      </c>
      <c r="CE91" s="178"/>
      <c r="CF91" s="178"/>
      <c r="CG91" s="178"/>
      <c r="CH91" s="178"/>
      <c r="CI91" s="178"/>
      <c r="CJ91" s="178"/>
      <c r="CK91" s="178"/>
      <c r="CL91" s="178"/>
      <c r="CM91" s="179"/>
      <c r="CN91" s="160" t="s">
        <v>641</v>
      </c>
      <c r="CO91" s="161"/>
      <c r="CP91" s="161"/>
      <c r="CQ91" s="161"/>
      <c r="CR91" s="161"/>
      <c r="CS91" s="161"/>
      <c r="CT91" s="161"/>
      <c r="CU91" s="161"/>
      <c r="CV91" s="135"/>
      <c r="CW91" s="152" t="s">
        <v>586</v>
      </c>
      <c r="CX91" s="153"/>
      <c r="CY91" s="153"/>
      <c r="CZ91" s="153"/>
      <c r="DA91" s="153"/>
      <c r="DB91" s="153"/>
      <c r="DC91" s="153"/>
      <c r="DD91" s="153"/>
      <c r="DE91" s="133"/>
      <c r="DF91" s="133"/>
      <c r="DG91" s="137"/>
      <c r="DH91" s="147" t="s">
        <v>599</v>
      </c>
      <c r="DI91" s="148"/>
      <c r="DJ91" s="148"/>
      <c r="DK91" s="148"/>
      <c r="DL91" s="148"/>
      <c r="DM91" s="148"/>
      <c r="DN91" s="148"/>
      <c r="DO91" s="148"/>
      <c r="DP91" s="148"/>
      <c r="DQ91" s="175"/>
      <c r="DR91" s="145"/>
      <c r="DS91" s="146"/>
      <c r="DT91" s="146"/>
      <c r="DU91" s="146"/>
      <c r="DV91" s="146"/>
      <c r="DW91" s="146"/>
      <c r="DX91" s="146"/>
      <c r="DY91" s="146"/>
      <c r="DZ91" s="146"/>
      <c r="EA91" s="171"/>
    </row>
    <row r="92" spans="1:131" ht="41.25" customHeight="1" x14ac:dyDescent="0.2">
      <c r="A92" s="145">
        <v>8</v>
      </c>
      <c r="B92" s="146"/>
      <c r="C92" s="146"/>
      <c r="D92" s="171"/>
      <c r="E92" s="145" t="s">
        <v>308</v>
      </c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0"/>
      <c r="W92" s="140"/>
      <c r="X92" s="140"/>
      <c r="Y92" s="140"/>
      <c r="Z92" s="140"/>
      <c r="AA92" s="140"/>
      <c r="AB92" s="141"/>
      <c r="AC92" s="145">
        <v>1940</v>
      </c>
      <c r="AD92" s="146"/>
      <c r="AE92" s="146"/>
      <c r="AF92" s="146"/>
      <c r="AG92" s="146"/>
      <c r="AH92" s="146"/>
      <c r="AI92" s="146"/>
      <c r="AJ92" s="146"/>
      <c r="AK92" s="171"/>
      <c r="AL92" s="145" t="s">
        <v>600</v>
      </c>
      <c r="AM92" s="146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52" t="s">
        <v>601</v>
      </c>
      <c r="AY92" s="153"/>
      <c r="AZ92" s="153"/>
      <c r="BA92" s="153"/>
      <c r="BB92" s="153"/>
      <c r="BC92" s="153"/>
      <c r="BD92" s="153"/>
      <c r="BE92" s="153"/>
      <c r="BF92" s="153"/>
      <c r="BG92" s="134"/>
      <c r="BH92" s="134"/>
      <c r="BI92" s="142"/>
      <c r="BJ92" s="172" t="s">
        <v>63</v>
      </c>
      <c r="BK92" s="173"/>
      <c r="BL92" s="173"/>
      <c r="BM92" s="173"/>
      <c r="BN92" s="173"/>
      <c r="BO92" s="173"/>
      <c r="BP92" s="173"/>
      <c r="BQ92" s="173"/>
      <c r="BR92" s="173"/>
      <c r="BS92" s="174"/>
      <c r="BT92" s="157" t="s">
        <v>602</v>
      </c>
      <c r="BU92" s="158"/>
      <c r="BV92" s="158"/>
      <c r="BW92" s="158"/>
      <c r="BX92" s="158"/>
      <c r="BY92" s="158"/>
      <c r="BZ92" s="158"/>
      <c r="CA92" s="158"/>
      <c r="CB92" s="158"/>
      <c r="CC92" s="159"/>
      <c r="CD92" s="177">
        <v>1</v>
      </c>
      <c r="CE92" s="178"/>
      <c r="CF92" s="178"/>
      <c r="CG92" s="178"/>
      <c r="CH92" s="178"/>
      <c r="CI92" s="178"/>
      <c r="CJ92" s="178"/>
      <c r="CK92" s="178"/>
      <c r="CL92" s="178"/>
      <c r="CM92" s="179"/>
      <c r="CN92" s="160" t="s">
        <v>641</v>
      </c>
      <c r="CO92" s="161"/>
      <c r="CP92" s="161"/>
      <c r="CQ92" s="161"/>
      <c r="CR92" s="161"/>
      <c r="CS92" s="161"/>
      <c r="CT92" s="161"/>
      <c r="CU92" s="161"/>
      <c r="CV92" s="135"/>
      <c r="CW92" s="152" t="s">
        <v>582</v>
      </c>
      <c r="CX92" s="153"/>
      <c r="CY92" s="153"/>
      <c r="CZ92" s="153"/>
      <c r="DA92" s="153"/>
      <c r="DB92" s="153"/>
      <c r="DC92" s="153"/>
      <c r="DD92" s="153"/>
      <c r="DE92" s="133"/>
      <c r="DF92" s="133"/>
      <c r="DG92" s="137"/>
      <c r="DH92" s="147" t="s">
        <v>603</v>
      </c>
      <c r="DI92" s="148"/>
      <c r="DJ92" s="148"/>
      <c r="DK92" s="148"/>
      <c r="DL92" s="148"/>
      <c r="DM92" s="148"/>
      <c r="DN92" s="148"/>
      <c r="DO92" s="148"/>
      <c r="DP92" s="148"/>
      <c r="DQ92" s="175"/>
      <c r="DR92" s="145"/>
      <c r="DS92" s="146"/>
      <c r="DT92" s="146"/>
      <c r="DU92" s="146"/>
      <c r="DV92" s="146"/>
      <c r="DW92" s="146"/>
      <c r="DX92" s="146"/>
      <c r="DY92" s="146"/>
      <c r="DZ92" s="146"/>
      <c r="EA92" s="171"/>
    </row>
    <row r="93" spans="1:131" ht="41.25" customHeight="1" x14ac:dyDescent="0.2">
      <c r="A93" s="145">
        <v>9</v>
      </c>
      <c r="B93" s="146"/>
      <c r="C93" s="146"/>
      <c r="D93" s="171"/>
      <c r="E93" s="145" t="s">
        <v>308</v>
      </c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0"/>
      <c r="W93" s="140"/>
      <c r="X93" s="140"/>
      <c r="Y93" s="140"/>
      <c r="Z93" s="140"/>
      <c r="AA93" s="140"/>
      <c r="AB93" s="141"/>
      <c r="AC93" s="145">
        <v>2014</v>
      </c>
      <c r="AD93" s="146"/>
      <c r="AE93" s="146"/>
      <c r="AF93" s="146"/>
      <c r="AG93" s="146"/>
      <c r="AH93" s="146"/>
      <c r="AI93" s="146"/>
      <c r="AJ93" s="146"/>
      <c r="AK93" s="171"/>
      <c r="AL93" s="145" t="s">
        <v>604</v>
      </c>
      <c r="AM93" s="146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52" t="s">
        <v>605</v>
      </c>
      <c r="AY93" s="153"/>
      <c r="AZ93" s="153"/>
      <c r="BA93" s="153"/>
      <c r="BB93" s="153"/>
      <c r="BC93" s="153"/>
      <c r="BD93" s="153"/>
      <c r="BE93" s="153"/>
      <c r="BF93" s="153"/>
      <c r="BG93" s="134"/>
      <c r="BH93" s="134"/>
      <c r="BI93" s="142"/>
      <c r="BJ93" s="172" t="s">
        <v>63</v>
      </c>
      <c r="BK93" s="173"/>
      <c r="BL93" s="173"/>
      <c r="BM93" s="173"/>
      <c r="BN93" s="173"/>
      <c r="BO93" s="173"/>
      <c r="BP93" s="173"/>
      <c r="BQ93" s="173"/>
      <c r="BR93" s="173"/>
      <c r="BS93" s="174"/>
      <c r="BT93" s="157" t="s">
        <v>606</v>
      </c>
      <c r="BU93" s="158"/>
      <c r="BV93" s="158"/>
      <c r="BW93" s="158"/>
      <c r="BX93" s="158"/>
      <c r="BY93" s="158"/>
      <c r="BZ93" s="158"/>
      <c r="CA93" s="158"/>
      <c r="CB93" s="158"/>
      <c r="CC93" s="159"/>
      <c r="CD93" s="177">
        <v>1</v>
      </c>
      <c r="CE93" s="178"/>
      <c r="CF93" s="178"/>
      <c r="CG93" s="178"/>
      <c r="CH93" s="178"/>
      <c r="CI93" s="178"/>
      <c r="CJ93" s="178"/>
      <c r="CK93" s="178"/>
      <c r="CL93" s="178"/>
      <c r="CM93" s="179"/>
      <c r="CN93" s="160" t="s">
        <v>641</v>
      </c>
      <c r="CO93" s="161"/>
      <c r="CP93" s="161"/>
      <c r="CQ93" s="161"/>
      <c r="CR93" s="161"/>
      <c r="CS93" s="161"/>
      <c r="CT93" s="161"/>
      <c r="CU93" s="161"/>
      <c r="CV93" s="135"/>
      <c r="CW93" s="152" t="s">
        <v>607</v>
      </c>
      <c r="CX93" s="153"/>
      <c r="CY93" s="153"/>
      <c r="CZ93" s="153"/>
      <c r="DA93" s="153"/>
      <c r="DB93" s="153"/>
      <c r="DC93" s="153"/>
      <c r="DD93" s="153"/>
      <c r="DE93" s="133"/>
      <c r="DF93" s="133"/>
      <c r="DG93" s="137"/>
      <c r="DH93" s="147" t="s">
        <v>608</v>
      </c>
      <c r="DI93" s="148"/>
      <c r="DJ93" s="148"/>
      <c r="DK93" s="148"/>
      <c r="DL93" s="148"/>
      <c r="DM93" s="148"/>
      <c r="DN93" s="148"/>
      <c r="DO93" s="148"/>
      <c r="DP93" s="148"/>
      <c r="DQ93" s="175"/>
      <c r="DR93" s="145"/>
      <c r="DS93" s="146"/>
      <c r="DT93" s="146"/>
      <c r="DU93" s="146"/>
      <c r="DV93" s="146"/>
      <c r="DW93" s="146"/>
      <c r="DX93" s="146"/>
      <c r="DY93" s="146"/>
      <c r="DZ93" s="146"/>
      <c r="EA93" s="171"/>
    </row>
    <row r="94" spans="1:131" ht="41.25" customHeight="1" x14ac:dyDescent="0.2">
      <c r="A94" s="145">
        <v>10</v>
      </c>
      <c r="B94" s="146"/>
      <c r="C94" s="146"/>
      <c r="D94" s="171"/>
      <c r="E94" s="145" t="s">
        <v>308</v>
      </c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0"/>
      <c r="W94" s="140"/>
      <c r="X94" s="140"/>
      <c r="Y94" s="140"/>
      <c r="Z94" s="140"/>
      <c r="AA94" s="140"/>
      <c r="AB94" s="141"/>
      <c r="AC94" s="145">
        <v>2013</v>
      </c>
      <c r="AD94" s="146"/>
      <c r="AE94" s="146"/>
      <c r="AF94" s="146"/>
      <c r="AG94" s="146"/>
      <c r="AH94" s="146"/>
      <c r="AI94" s="146"/>
      <c r="AJ94" s="146"/>
      <c r="AK94" s="171"/>
      <c r="AL94" s="145" t="s">
        <v>614</v>
      </c>
      <c r="AM94" s="146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52" t="s">
        <v>609</v>
      </c>
      <c r="AY94" s="153"/>
      <c r="AZ94" s="153"/>
      <c r="BA94" s="153"/>
      <c r="BB94" s="153"/>
      <c r="BC94" s="153"/>
      <c r="BD94" s="153"/>
      <c r="BE94" s="153"/>
      <c r="BF94" s="153"/>
      <c r="BG94" s="134"/>
      <c r="BH94" s="134"/>
      <c r="BI94" s="142"/>
      <c r="BJ94" s="172" t="s">
        <v>63</v>
      </c>
      <c r="BK94" s="173"/>
      <c r="BL94" s="173"/>
      <c r="BM94" s="173"/>
      <c r="BN94" s="173"/>
      <c r="BO94" s="173"/>
      <c r="BP94" s="173"/>
      <c r="BQ94" s="173"/>
      <c r="BR94" s="173"/>
      <c r="BS94" s="174"/>
      <c r="BT94" s="157" t="s">
        <v>612</v>
      </c>
      <c r="BU94" s="158"/>
      <c r="BV94" s="158"/>
      <c r="BW94" s="158"/>
      <c r="BX94" s="158"/>
      <c r="BY94" s="158"/>
      <c r="BZ94" s="158"/>
      <c r="CA94" s="158"/>
      <c r="CB94" s="158"/>
      <c r="CC94" s="159"/>
      <c r="CD94" s="177">
        <v>1</v>
      </c>
      <c r="CE94" s="178"/>
      <c r="CF94" s="178"/>
      <c r="CG94" s="178"/>
      <c r="CH94" s="178"/>
      <c r="CI94" s="178"/>
      <c r="CJ94" s="178"/>
      <c r="CK94" s="178"/>
      <c r="CL94" s="178"/>
      <c r="CM94" s="179"/>
      <c r="CN94" s="160" t="s">
        <v>641</v>
      </c>
      <c r="CO94" s="161"/>
      <c r="CP94" s="161"/>
      <c r="CQ94" s="161"/>
      <c r="CR94" s="161"/>
      <c r="CS94" s="161"/>
      <c r="CT94" s="161"/>
      <c r="CU94" s="161"/>
      <c r="CV94" s="135"/>
      <c r="CW94" s="152" t="s">
        <v>610</v>
      </c>
      <c r="CX94" s="153"/>
      <c r="CY94" s="153"/>
      <c r="CZ94" s="153"/>
      <c r="DA94" s="153"/>
      <c r="DB94" s="153"/>
      <c r="DC94" s="153"/>
      <c r="DD94" s="153"/>
      <c r="DE94" s="133"/>
      <c r="DF94" s="133"/>
      <c r="DG94" s="137"/>
      <c r="DH94" s="147" t="s">
        <v>611</v>
      </c>
      <c r="DI94" s="148"/>
      <c r="DJ94" s="148"/>
      <c r="DK94" s="148"/>
      <c r="DL94" s="148"/>
      <c r="DM94" s="148"/>
      <c r="DN94" s="148"/>
      <c r="DO94" s="148"/>
      <c r="DP94" s="148"/>
      <c r="DQ94" s="175"/>
      <c r="DR94" s="145"/>
      <c r="DS94" s="146"/>
      <c r="DT94" s="146"/>
      <c r="DU94" s="146"/>
      <c r="DV94" s="146"/>
      <c r="DW94" s="146"/>
      <c r="DX94" s="146"/>
      <c r="DY94" s="146"/>
      <c r="DZ94" s="146"/>
      <c r="EA94" s="171"/>
    </row>
    <row r="95" spans="1:131" ht="41.25" customHeight="1" x14ac:dyDescent="0.2">
      <c r="A95" s="145">
        <v>11</v>
      </c>
      <c r="B95" s="146"/>
      <c r="C95" s="146"/>
      <c r="D95" s="171"/>
      <c r="E95" s="145" t="s">
        <v>308</v>
      </c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0"/>
      <c r="W95" s="140"/>
      <c r="X95" s="140"/>
      <c r="Y95" s="140"/>
      <c r="Z95" s="140"/>
      <c r="AA95" s="140"/>
      <c r="AB95" s="141"/>
      <c r="AC95" s="145">
        <v>2011</v>
      </c>
      <c r="AD95" s="146"/>
      <c r="AE95" s="146"/>
      <c r="AF95" s="146"/>
      <c r="AG95" s="146"/>
      <c r="AH95" s="146"/>
      <c r="AI95" s="146"/>
      <c r="AJ95" s="146"/>
      <c r="AK95" s="171"/>
      <c r="AL95" s="145" t="s">
        <v>613</v>
      </c>
      <c r="AM95" s="146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52" t="s">
        <v>616</v>
      </c>
      <c r="AY95" s="153"/>
      <c r="AZ95" s="153"/>
      <c r="BA95" s="153"/>
      <c r="BB95" s="153"/>
      <c r="BC95" s="153"/>
      <c r="BD95" s="153"/>
      <c r="BE95" s="153"/>
      <c r="BF95" s="153"/>
      <c r="BG95" s="134"/>
      <c r="BH95" s="134"/>
      <c r="BI95" s="142"/>
      <c r="BJ95" s="172" t="s">
        <v>63</v>
      </c>
      <c r="BK95" s="173"/>
      <c r="BL95" s="173"/>
      <c r="BM95" s="173"/>
      <c r="BN95" s="173"/>
      <c r="BO95" s="173"/>
      <c r="BP95" s="173"/>
      <c r="BQ95" s="173"/>
      <c r="BR95" s="173"/>
      <c r="BS95" s="174"/>
      <c r="BT95" s="157" t="s">
        <v>615</v>
      </c>
      <c r="BU95" s="158"/>
      <c r="BV95" s="158"/>
      <c r="BW95" s="158"/>
      <c r="BX95" s="158"/>
      <c r="BY95" s="158"/>
      <c r="BZ95" s="158"/>
      <c r="CA95" s="158"/>
      <c r="CB95" s="158"/>
      <c r="CC95" s="159"/>
      <c r="CD95" s="177">
        <v>1</v>
      </c>
      <c r="CE95" s="178"/>
      <c r="CF95" s="178"/>
      <c r="CG95" s="178"/>
      <c r="CH95" s="178"/>
      <c r="CI95" s="178"/>
      <c r="CJ95" s="178"/>
      <c r="CK95" s="178"/>
      <c r="CL95" s="178"/>
      <c r="CM95" s="179"/>
      <c r="CN95" s="160" t="s">
        <v>641</v>
      </c>
      <c r="CO95" s="161"/>
      <c r="CP95" s="161"/>
      <c r="CQ95" s="161"/>
      <c r="CR95" s="161"/>
      <c r="CS95" s="161"/>
      <c r="CT95" s="161"/>
      <c r="CU95" s="161"/>
      <c r="CV95" s="135"/>
      <c r="CW95" s="152" t="s">
        <v>617</v>
      </c>
      <c r="CX95" s="153"/>
      <c r="CY95" s="153"/>
      <c r="CZ95" s="153"/>
      <c r="DA95" s="153"/>
      <c r="DB95" s="153"/>
      <c r="DC95" s="153"/>
      <c r="DD95" s="153"/>
      <c r="DE95" s="133"/>
      <c r="DF95" s="133"/>
      <c r="DG95" s="137"/>
      <c r="DH95" s="147" t="s">
        <v>618</v>
      </c>
      <c r="DI95" s="148"/>
      <c r="DJ95" s="148"/>
      <c r="DK95" s="148"/>
      <c r="DL95" s="148"/>
      <c r="DM95" s="148"/>
      <c r="DN95" s="148"/>
      <c r="DO95" s="148"/>
      <c r="DP95" s="148"/>
      <c r="DQ95" s="175"/>
      <c r="DR95" s="145"/>
      <c r="DS95" s="146"/>
      <c r="DT95" s="146"/>
      <c r="DU95" s="146"/>
      <c r="DV95" s="146"/>
      <c r="DW95" s="146"/>
      <c r="DX95" s="146"/>
      <c r="DY95" s="146"/>
      <c r="DZ95" s="146"/>
      <c r="EA95" s="171"/>
    </row>
    <row r="96" spans="1:131" ht="41.25" customHeight="1" x14ac:dyDescent="0.2">
      <c r="A96" s="145">
        <v>12</v>
      </c>
      <c r="B96" s="146"/>
      <c r="C96" s="146"/>
      <c r="D96" s="171"/>
      <c r="E96" s="145" t="s">
        <v>308</v>
      </c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0"/>
      <c r="W96" s="140"/>
      <c r="X96" s="140"/>
      <c r="Y96" s="140"/>
      <c r="Z96" s="140"/>
      <c r="AA96" s="140"/>
      <c r="AB96" s="141"/>
      <c r="AC96" s="145">
        <v>1930</v>
      </c>
      <c r="AD96" s="146"/>
      <c r="AE96" s="146"/>
      <c r="AF96" s="146"/>
      <c r="AG96" s="146"/>
      <c r="AH96" s="146"/>
      <c r="AI96" s="146"/>
      <c r="AJ96" s="146"/>
      <c r="AK96" s="171"/>
      <c r="AL96" s="145" t="s">
        <v>619</v>
      </c>
      <c r="AM96" s="146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52" t="s">
        <v>620</v>
      </c>
      <c r="AY96" s="153"/>
      <c r="AZ96" s="153"/>
      <c r="BA96" s="153"/>
      <c r="BB96" s="153"/>
      <c r="BC96" s="153"/>
      <c r="BD96" s="153"/>
      <c r="BE96" s="153"/>
      <c r="BF96" s="153"/>
      <c r="BG96" s="134"/>
      <c r="BH96" s="134"/>
      <c r="BI96" s="142"/>
      <c r="BJ96" s="172" t="s">
        <v>63</v>
      </c>
      <c r="BK96" s="173"/>
      <c r="BL96" s="173"/>
      <c r="BM96" s="173"/>
      <c r="BN96" s="173"/>
      <c r="BO96" s="173"/>
      <c r="BP96" s="173"/>
      <c r="BQ96" s="173"/>
      <c r="BR96" s="173"/>
      <c r="BS96" s="174"/>
      <c r="BT96" s="157" t="s">
        <v>621</v>
      </c>
      <c r="BU96" s="158"/>
      <c r="BV96" s="158"/>
      <c r="BW96" s="158"/>
      <c r="BX96" s="158"/>
      <c r="BY96" s="158"/>
      <c r="BZ96" s="158"/>
      <c r="CA96" s="158"/>
      <c r="CB96" s="158"/>
      <c r="CC96" s="159"/>
      <c r="CD96" s="177">
        <v>1</v>
      </c>
      <c r="CE96" s="178"/>
      <c r="CF96" s="178"/>
      <c r="CG96" s="178"/>
      <c r="CH96" s="178"/>
      <c r="CI96" s="178"/>
      <c r="CJ96" s="178"/>
      <c r="CK96" s="178"/>
      <c r="CL96" s="178"/>
      <c r="CM96" s="179"/>
      <c r="CN96" s="160" t="s">
        <v>641</v>
      </c>
      <c r="CO96" s="161"/>
      <c r="CP96" s="161"/>
      <c r="CQ96" s="161"/>
      <c r="CR96" s="161"/>
      <c r="CS96" s="161"/>
      <c r="CT96" s="161"/>
      <c r="CU96" s="161"/>
      <c r="CV96" s="135"/>
      <c r="CW96" s="152" t="s">
        <v>617</v>
      </c>
      <c r="CX96" s="153"/>
      <c r="CY96" s="153"/>
      <c r="CZ96" s="153"/>
      <c r="DA96" s="153"/>
      <c r="DB96" s="153"/>
      <c r="DC96" s="153"/>
      <c r="DD96" s="153"/>
      <c r="DE96" s="133"/>
      <c r="DF96" s="133"/>
      <c r="DG96" s="137"/>
      <c r="DH96" s="147" t="s">
        <v>622</v>
      </c>
      <c r="DI96" s="148"/>
      <c r="DJ96" s="148"/>
      <c r="DK96" s="148"/>
      <c r="DL96" s="148"/>
      <c r="DM96" s="148"/>
      <c r="DN96" s="148"/>
      <c r="DO96" s="148"/>
      <c r="DP96" s="148"/>
      <c r="DQ96" s="175"/>
      <c r="DR96" s="145"/>
      <c r="DS96" s="146"/>
      <c r="DT96" s="146"/>
      <c r="DU96" s="146"/>
      <c r="DV96" s="146"/>
      <c r="DW96" s="146"/>
      <c r="DX96" s="146"/>
      <c r="DY96" s="146"/>
      <c r="DZ96" s="146"/>
      <c r="EA96" s="171"/>
    </row>
    <row r="97" spans="1:131" ht="41.25" customHeight="1" x14ac:dyDescent="0.2">
      <c r="A97" s="145">
        <v>13</v>
      </c>
      <c r="B97" s="146"/>
      <c r="C97" s="146"/>
      <c r="D97" s="171"/>
      <c r="E97" s="145" t="s">
        <v>308</v>
      </c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0"/>
      <c r="W97" s="140"/>
      <c r="X97" s="140"/>
      <c r="Y97" s="140"/>
      <c r="Z97" s="140"/>
      <c r="AA97" s="140"/>
      <c r="AB97" s="141"/>
      <c r="AC97" s="145">
        <v>2014</v>
      </c>
      <c r="AD97" s="146"/>
      <c r="AE97" s="146"/>
      <c r="AF97" s="146"/>
      <c r="AG97" s="146"/>
      <c r="AH97" s="146"/>
      <c r="AI97" s="146"/>
      <c r="AJ97" s="146"/>
      <c r="AK97" s="171"/>
      <c r="AL97" s="145" t="s">
        <v>623</v>
      </c>
      <c r="AM97" s="146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52" t="s">
        <v>624</v>
      </c>
      <c r="AY97" s="153"/>
      <c r="AZ97" s="153"/>
      <c r="BA97" s="153"/>
      <c r="BB97" s="153"/>
      <c r="BC97" s="153"/>
      <c r="BD97" s="153"/>
      <c r="BE97" s="153"/>
      <c r="BF97" s="153"/>
      <c r="BG97" s="134"/>
      <c r="BH97" s="134"/>
      <c r="BI97" s="142"/>
      <c r="BJ97" s="172" t="s">
        <v>63</v>
      </c>
      <c r="BK97" s="173"/>
      <c r="BL97" s="173"/>
      <c r="BM97" s="173"/>
      <c r="BN97" s="173"/>
      <c r="BO97" s="173"/>
      <c r="BP97" s="173"/>
      <c r="BQ97" s="173"/>
      <c r="BR97" s="173"/>
      <c r="BS97" s="174"/>
      <c r="BT97" s="157" t="s">
        <v>625</v>
      </c>
      <c r="BU97" s="158"/>
      <c r="BV97" s="158"/>
      <c r="BW97" s="158"/>
      <c r="BX97" s="158"/>
      <c r="BY97" s="158"/>
      <c r="BZ97" s="158"/>
      <c r="CA97" s="158"/>
      <c r="CB97" s="158"/>
      <c r="CC97" s="159"/>
      <c r="CD97" s="177">
        <v>1</v>
      </c>
      <c r="CE97" s="178"/>
      <c r="CF97" s="178"/>
      <c r="CG97" s="178"/>
      <c r="CH97" s="178"/>
      <c r="CI97" s="178"/>
      <c r="CJ97" s="178"/>
      <c r="CK97" s="178"/>
      <c r="CL97" s="178"/>
      <c r="CM97" s="179"/>
      <c r="CN97" s="160" t="s">
        <v>641</v>
      </c>
      <c r="CO97" s="161"/>
      <c r="CP97" s="161"/>
      <c r="CQ97" s="161"/>
      <c r="CR97" s="161"/>
      <c r="CS97" s="161"/>
      <c r="CT97" s="161"/>
      <c r="CU97" s="161"/>
      <c r="CV97" s="135"/>
      <c r="CW97" s="152" t="s">
        <v>626</v>
      </c>
      <c r="CX97" s="153"/>
      <c r="CY97" s="153"/>
      <c r="CZ97" s="153"/>
      <c r="DA97" s="153"/>
      <c r="DB97" s="153"/>
      <c r="DC97" s="153"/>
      <c r="DD97" s="153"/>
      <c r="DE97" s="133"/>
      <c r="DF97" s="133"/>
      <c r="DG97" s="137"/>
      <c r="DH97" s="147" t="s">
        <v>627</v>
      </c>
      <c r="DI97" s="148"/>
      <c r="DJ97" s="148"/>
      <c r="DK97" s="148"/>
      <c r="DL97" s="148"/>
      <c r="DM97" s="148"/>
      <c r="DN97" s="148"/>
      <c r="DO97" s="148"/>
      <c r="DP97" s="148"/>
      <c r="DQ97" s="175"/>
      <c r="DR97" s="145"/>
      <c r="DS97" s="146"/>
      <c r="DT97" s="146"/>
      <c r="DU97" s="146"/>
      <c r="DV97" s="146"/>
      <c r="DW97" s="146"/>
      <c r="DX97" s="146"/>
      <c r="DY97" s="146"/>
      <c r="DZ97" s="146"/>
      <c r="EA97" s="171"/>
    </row>
    <row r="98" spans="1:131" ht="41.25" customHeight="1" x14ac:dyDescent="0.2">
      <c r="A98" s="145">
        <v>14</v>
      </c>
      <c r="B98" s="146"/>
      <c r="C98" s="146"/>
      <c r="D98" s="171"/>
      <c r="E98" s="145" t="s">
        <v>308</v>
      </c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0"/>
      <c r="W98" s="140"/>
      <c r="X98" s="140"/>
      <c r="Y98" s="140"/>
      <c r="Z98" s="140"/>
      <c r="AA98" s="140"/>
      <c r="AB98" s="141"/>
      <c r="AC98" s="145">
        <v>2019</v>
      </c>
      <c r="AD98" s="146"/>
      <c r="AE98" s="146"/>
      <c r="AF98" s="146"/>
      <c r="AG98" s="146"/>
      <c r="AH98" s="146"/>
      <c r="AI98" s="146"/>
      <c r="AJ98" s="146"/>
      <c r="AK98" s="171"/>
      <c r="AL98" s="145" t="s">
        <v>628</v>
      </c>
      <c r="AM98" s="146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52" t="s">
        <v>629</v>
      </c>
      <c r="AY98" s="153"/>
      <c r="AZ98" s="153"/>
      <c r="BA98" s="153"/>
      <c r="BB98" s="153"/>
      <c r="BC98" s="153"/>
      <c r="BD98" s="153"/>
      <c r="BE98" s="153"/>
      <c r="BF98" s="153"/>
      <c r="BG98" s="134"/>
      <c r="BH98" s="134"/>
      <c r="BI98" s="142"/>
      <c r="BJ98" s="172" t="s">
        <v>63</v>
      </c>
      <c r="BK98" s="173"/>
      <c r="BL98" s="173"/>
      <c r="BM98" s="173"/>
      <c r="BN98" s="173"/>
      <c r="BO98" s="173"/>
      <c r="BP98" s="173"/>
      <c r="BQ98" s="173"/>
      <c r="BR98" s="173"/>
      <c r="BS98" s="174"/>
      <c r="BT98" s="157" t="s">
        <v>630</v>
      </c>
      <c r="BU98" s="158"/>
      <c r="BV98" s="158"/>
      <c r="BW98" s="158"/>
      <c r="BX98" s="158"/>
      <c r="BY98" s="158"/>
      <c r="BZ98" s="158"/>
      <c r="CA98" s="158"/>
      <c r="CB98" s="158"/>
      <c r="CC98" s="159"/>
      <c r="CD98" s="177">
        <v>1</v>
      </c>
      <c r="CE98" s="178"/>
      <c r="CF98" s="178"/>
      <c r="CG98" s="178"/>
      <c r="CH98" s="178"/>
      <c r="CI98" s="178"/>
      <c r="CJ98" s="178"/>
      <c r="CK98" s="178"/>
      <c r="CL98" s="178"/>
      <c r="CM98" s="179"/>
      <c r="CN98" s="160" t="s">
        <v>641</v>
      </c>
      <c r="CO98" s="161"/>
      <c r="CP98" s="161"/>
      <c r="CQ98" s="161"/>
      <c r="CR98" s="161"/>
      <c r="CS98" s="161"/>
      <c r="CT98" s="161"/>
      <c r="CU98" s="161"/>
      <c r="CV98" s="135"/>
      <c r="CW98" s="152" t="s">
        <v>617</v>
      </c>
      <c r="CX98" s="153"/>
      <c r="CY98" s="153"/>
      <c r="CZ98" s="153"/>
      <c r="DA98" s="153"/>
      <c r="DB98" s="153"/>
      <c r="DC98" s="153"/>
      <c r="DD98" s="153"/>
      <c r="DE98" s="133"/>
      <c r="DF98" s="133"/>
      <c r="DG98" s="137"/>
      <c r="DH98" s="147" t="s">
        <v>634</v>
      </c>
      <c r="DI98" s="148"/>
      <c r="DJ98" s="148"/>
      <c r="DK98" s="148"/>
      <c r="DL98" s="148"/>
      <c r="DM98" s="148"/>
      <c r="DN98" s="148"/>
      <c r="DO98" s="148"/>
      <c r="DP98" s="148"/>
      <c r="DQ98" s="175"/>
      <c r="DR98" s="145"/>
      <c r="DS98" s="146"/>
      <c r="DT98" s="146"/>
      <c r="DU98" s="146"/>
      <c r="DV98" s="146"/>
      <c r="DW98" s="146"/>
      <c r="DX98" s="146"/>
      <c r="DY98" s="146"/>
      <c r="DZ98" s="146"/>
      <c r="EA98" s="171"/>
    </row>
    <row r="99" spans="1:131" ht="41.25" customHeight="1" x14ac:dyDescent="0.2">
      <c r="A99" s="145">
        <v>15</v>
      </c>
      <c r="B99" s="146"/>
      <c r="C99" s="146"/>
      <c r="D99" s="171"/>
      <c r="E99" s="145" t="s">
        <v>308</v>
      </c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0"/>
      <c r="W99" s="140"/>
      <c r="X99" s="140"/>
      <c r="Y99" s="140"/>
      <c r="Z99" s="140"/>
      <c r="AA99" s="140"/>
      <c r="AB99" s="141"/>
      <c r="AC99" s="145">
        <v>2020</v>
      </c>
      <c r="AD99" s="146"/>
      <c r="AE99" s="146"/>
      <c r="AF99" s="146"/>
      <c r="AG99" s="146"/>
      <c r="AH99" s="146"/>
      <c r="AI99" s="146"/>
      <c r="AJ99" s="146"/>
      <c r="AK99" s="171"/>
      <c r="AL99" s="145" t="s">
        <v>631</v>
      </c>
      <c r="AM99" s="146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52" t="s">
        <v>633</v>
      </c>
      <c r="AY99" s="153"/>
      <c r="AZ99" s="153"/>
      <c r="BA99" s="153"/>
      <c r="BB99" s="153"/>
      <c r="BC99" s="153"/>
      <c r="BD99" s="153"/>
      <c r="BE99" s="153"/>
      <c r="BF99" s="153"/>
      <c r="BG99" s="134"/>
      <c r="BH99" s="134"/>
      <c r="BI99" s="142"/>
      <c r="BJ99" s="172" t="s">
        <v>63</v>
      </c>
      <c r="BK99" s="173"/>
      <c r="BL99" s="173"/>
      <c r="BM99" s="173"/>
      <c r="BN99" s="173"/>
      <c r="BO99" s="173"/>
      <c r="BP99" s="173"/>
      <c r="BQ99" s="173"/>
      <c r="BR99" s="173"/>
      <c r="BS99" s="174"/>
      <c r="BT99" s="157" t="s">
        <v>632</v>
      </c>
      <c r="BU99" s="158"/>
      <c r="BV99" s="158"/>
      <c r="BW99" s="158"/>
      <c r="BX99" s="158"/>
      <c r="BY99" s="158"/>
      <c r="BZ99" s="158"/>
      <c r="CA99" s="158"/>
      <c r="CB99" s="158"/>
      <c r="CC99" s="159"/>
      <c r="CD99" s="177">
        <v>1</v>
      </c>
      <c r="CE99" s="178"/>
      <c r="CF99" s="178"/>
      <c r="CG99" s="178"/>
      <c r="CH99" s="178"/>
      <c r="CI99" s="178"/>
      <c r="CJ99" s="178"/>
      <c r="CK99" s="178"/>
      <c r="CL99" s="178"/>
      <c r="CM99" s="179"/>
      <c r="CN99" s="160" t="s">
        <v>641</v>
      </c>
      <c r="CO99" s="161"/>
      <c r="CP99" s="161"/>
      <c r="CQ99" s="161"/>
      <c r="CR99" s="161"/>
      <c r="CS99" s="161"/>
      <c r="CT99" s="161"/>
      <c r="CU99" s="161"/>
      <c r="CV99" s="135"/>
      <c r="CW99" s="152" t="s">
        <v>582</v>
      </c>
      <c r="CX99" s="153"/>
      <c r="CY99" s="153"/>
      <c r="CZ99" s="153"/>
      <c r="DA99" s="153"/>
      <c r="DB99" s="153"/>
      <c r="DC99" s="153"/>
      <c r="DD99" s="153"/>
      <c r="DE99" s="133"/>
      <c r="DF99" s="133"/>
      <c r="DG99" s="137"/>
      <c r="DH99" s="147" t="s">
        <v>635</v>
      </c>
      <c r="DI99" s="148"/>
      <c r="DJ99" s="148"/>
      <c r="DK99" s="148"/>
      <c r="DL99" s="148"/>
      <c r="DM99" s="148"/>
      <c r="DN99" s="148"/>
      <c r="DO99" s="148"/>
      <c r="DP99" s="148"/>
      <c r="DQ99" s="175"/>
      <c r="DR99" s="145"/>
      <c r="DS99" s="146"/>
      <c r="DT99" s="146"/>
      <c r="DU99" s="146"/>
      <c r="DV99" s="146"/>
      <c r="DW99" s="146"/>
      <c r="DX99" s="146"/>
      <c r="DY99" s="146"/>
      <c r="DZ99" s="146"/>
      <c r="EA99" s="171"/>
    </row>
    <row r="100" spans="1:131" ht="41.25" customHeight="1" x14ac:dyDescent="0.2">
      <c r="A100" s="145">
        <v>16</v>
      </c>
      <c r="B100" s="146"/>
      <c r="C100" s="146"/>
      <c r="D100" s="171"/>
      <c r="E100" s="145" t="s">
        <v>308</v>
      </c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0"/>
      <c r="W100" s="140"/>
      <c r="X100" s="140"/>
      <c r="Y100" s="140"/>
      <c r="Z100" s="140"/>
      <c r="AA100" s="140"/>
      <c r="AB100" s="141"/>
      <c r="AC100" s="145">
        <v>2004</v>
      </c>
      <c r="AD100" s="146"/>
      <c r="AE100" s="146"/>
      <c r="AF100" s="146"/>
      <c r="AG100" s="146"/>
      <c r="AH100" s="146"/>
      <c r="AI100" s="146"/>
      <c r="AJ100" s="146"/>
      <c r="AK100" s="171"/>
      <c r="AL100" s="145" t="s">
        <v>636</v>
      </c>
      <c r="AM100" s="146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52" t="s">
        <v>637</v>
      </c>
      <c r="AY100" s="153"/>
      <c r="AZ100" s="153"/>
      <c r="BA100" s="153"/>
      <c r="BB100" s="153"/>
      <c r="BC100" s="153"/>
      <c r="BD100" s="153"/>
      <c r="BE100" s="153"/>
      <c r="BF100" s="153"/>
      <c r="BG100" s="134"/>
      <c r="BH100" s="134"/>
      <c r="BI100" s="142"/>
      <c r="BJ100" s="172" t="s">
        <v>63</v>
      </c>
      <c r="BK100" s="173"/>
      <c r="BL100" s="173"/>
      <c r="BM100" s="173"/>
      <c r="BN100" s="173"/>
      <c r="BO100" s="173"/>
      <c r="BP100" s="173"/>
      <c r="BQ100" s="173"/>
      <c r="BR100" s="173"/>
      <c r="BS100" s="174"/>
      <c r="BT100" s="157" t="s">
        <v>638</v>
      </c>
      <c r="BU100" s="158"/>
      <c r="BV100" s="158"/>
      <c r="BW100" s="158"/>
      <c r="BX100" s="158"/>
      <c r="BY100" s="158"/>
      <c r="BZ100" s="158"/>
      <c r="CA100" s="158"/>
      <c r="CB100" s="158"/>
      <c r="CC100" s="159"/>
      <c r="CD100" s="177">
        <v>1</v>
      </c>
      <c r="CE100" s="178"/>
      <c r="CF100" s="178"/>
      <c r="CG100" s="178"/>
      <c r="CH100" s="178"/>
      <c r="CI100" s="178"/>
      <c r="CJ100" s="178"/>
      <c r="CK100" s="178"/>
      <c r="CL100" s="178"/>
      <c r="CM100" s="179"/>
      <c r="CN100" s="160" t="s">
        <v>641</v>
      </c>
      <c r="CO100" s="161"/>
      <c r="CP100" s="161"/>
      <c r="CQ100" s="161"/>
      <c r="CR100" s="161"/>
      <c r="CS100" s="161"/>
      <c r="CT100" s="161"/>
      <c r="CU100" s="161"/>
      <c r="CV100" s="135"/>
      <c r="CW100" s="152" t="s">
        <v>639</v>
      </c>
      <c r="CX100" s="153"/>
      <c r="CY100" s="153"/>
      <c r="CZ100" s="153"/>
      <c r="DA100" s="153"/>
      <c r="DB100" s="153"/>
      <c r="DC100" s="153"/>
      <c r="DD100" s="153"/>
      <c r="DE100" s="133"/>
      <c r="DF100" s="133"/>
      <c r="DG100" s="137"/>
      <c r="DH100" s="147" t="s">
        <v>640</v>
      </c>
      <c r="DI100" s="148"/>
      <c r="DJ100" s="148"/>
      <c r="DK100" s="148"/>
      <c r="DL100" s="148"/>
      <c r="DM100" s="148"/>
      <c r="DN100" s="148"/>
      <c r="DO100" s="148"/>
      <c r="DP100" s="148"/>
      <c r="DQ100" s="175"/>
      <c r="DR100" s="145"/>
      <c r="DS100" s="146"/>
      <c r="DT100" s="146"/>
      <c r="DU100" s="146"/>
      <c r="DV100" s="146"/>
      <c r="DW100" s="146"/>
      <c r="DX100" s="146"/>
      <c r="DY100" s="146"/>
      <c r="DZ100" s="146"/>
      <c r="EA100" s="171"/>
    </row>
    <row r="101" spans="1:131" ht="19.5" customHeight="1" x14ac:dyDescent="0.2">
      <c r="A101" s="194" t="s">
        <v>311</v>
      </c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6"/>
      <c r="CD101" s="187">
        <f>SUM(CD85:CM100)</f>
        <v>16</v>
      </c>
      <c r="CE101" s="182"/>
      <c r="CF101" s="182"/>
      <c r="CG101" s="182"/>
      <c r="CH101" s="182"/>
      <c r="CI101" s="182"/>
      <c r="CJ101" s="182"/>
      <c r="CK101" s="182"/>
      <c r="CL101" s="182"/>
      <c r="CM101" s="186"/>
      <c r="CN101" s="183">
        <v>0</v>
      </c>
      <c r="CO101" s="184"/>
      <c r="CP101" s="184"/>
      <c r="CQ101" s="184"/>
      <c r="CR101" s="184"/>
      <c r="CS101" s="184"/>
      <c r="CT101" s="184"/>
      <c r="CU101" s="184"/>
      <c r="CV101" s="57"/>
      <c r="CW101" s="64"/>
      <c r="CX101" s="163"/>
      <c r="CY101" s="164"/>
      <c r="CZ101" s="164"/>
      <c r="DA101" s="164"/>
      <c r="DB101" s="164"/>
      <c r="DC101" s="164"/>
      <c r="DD101" s="164"/>
      <c r="DE101" s="55"/>
      <c r="DF101" s="55"/>
      <c r="DG101" s="56"/>
      <c r="DH101" s="147"/>
      <c r="DI101" s="148"/>
      <c r="DJ101" s="148"/>
      <c r="DK101" s="148"/>
      <c r="DL101" s="148"/>
      <c r="DM101" s="148"/>
      <c r="DN101" s="148"/>
      <c r="DO101" s="148"/>
      <c r="DP101" s="148"/>
      <c r="DQ101" s="175"/>
      <c r="DR101" s="145"/>
      <c r="DS101" s="146"/>
      <c r="DT101" s="146"/>
      <c r="DU101" s="146"/>
      <c r="DV101" s="146"/>
      <c r="DW101" s="146"/>
      <c r="DX101" s="146"/>
      <c r="DY101" s="146"/>
      <c r="DZ101" s="146"/>
      <c r="EA101" s="171"/>
    </row>
    <row r="102" spans="1:131" ht="21.95" customHeight="1" x14ac:dyDescent="0.2">
      <c r="A102" s="194" t="s">
        <v>307</v>
      </c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6"/>
      <c r="CD102" s="239">
        <f>CD16+CD21+CD83+CD101</f>
        <v>2569245.52</v>
      </c>
      <c r="CE102" s="240"/>
      <c r="CF102" s="240"/>
      <c r="CG102" s="240"/>
      <c r="CH102" s="240"/>
      <c r="CI102" s="240"/>
      <c r="CJ102" s="240"/>
      <c r="CK102" s="240"/>
      <c r="CL102" s="240"/>
      <c r="CM102" s="241"/>
      <c r="CN102" s="239">
        <f>CN16+CN21+CN83+CN101</f>
        <v>149934012.74999991</v>
      </c>
      <c r="CO102" s="240"/>
      <c r="CP102" s="240"/>
      <c r="CQ102" s="240"/>
      <c r="CR102" s="240"/>
      <c r="CS102" s="240"/>
      <c r="CT102" s="240"/>
      <c r="CU102" s="240"/>
      <c r="CV102" s="240"/>
      <c r="CW102" s="241"/>
      <c r="CX102" s="204"/>
      <c r="CY102" s="205"/>
      <c r="CZ102" s="205"/>
      <c r="DA102" s="205"/>
      <c r="DB102" s="205"/>
      <c r="DC102" s="205"/>
      <c r="DD102" s="205"/>
      <c r="DE102" s="206"/>
      <c r="DF102" s="28"/>
      <c r="DG102" s="28"/>
      <c r="DH102" s="204"/>
      <c r="DI102" s="205"/>
      <c r="DJ102" s="205"/>
      <c r="DK102" s="205"/>
      <c r="DL102" s="205"/>
      <c r="DM102" s="205"/>
      <c r="DN102" s="205"/>
      <c r="DO102" s="205"/>
      <c r="DP102" s="205"/>
      <c r="DQ102" s="206"/>
      <c r="DR102" s="145"/>
      <c r="DS102" s="146"/>
      <c r="DT102" s="146"/>
      <c r="DU102" s="146"/>
      <c r="DV102" s="146"/>
      <c r="DW102" s="146"/>
      <c r="DX102" s="146"/>
      <c r="DY102" s="146"/>
      <c r="DZ102" s="146"/>
      <c r="EA102" s="171"/>
    </row>
    <row r="103" spans="1:131" ht="23.65" customHeight="1" x14ac:dyDescent="0.25">
      <c r="A103" s="338" t="s">
        <v>60</v>
      </c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  <c r="AU103" s="339"/>
      <c r="AV103" s="339"/>
      <c r="AW103" s="339"/>
      <c r="AX103" s="339"/>
      <c r="AY103" s="339"/>
      <c r="AZ103" s="339"/>
      <c r="BA103" s="339"/>
      <c r="BB103" s="339"/>
      <c r="BC103" s="339"/>
      <c r="BD103" s="339"/>
      <c r="BE103" s="339"/>
      <c r="BF103" s="339"/>
      <c r="BG103" s="339"/>
      <c r="BH103" s="339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9"/>
      <c r="BT103" s="339"/>
      <c r="BU103" s="339"/>
      <c r="BV103" s="339"/>
      <c r="BW103" s="339"/>
      <c r="BX103" s="339"/>
      <c r="BY103" s="339"/>
      <c r="BZ103" s="339"/>
      <c r="CA103" s="339"/>
      <c r="CB103" s="339"/>
      <c r="CC103" s="339"/>
      <c r="CD103" s="339"/>
      <c r="CE103" s="339"/>
      <c r="CF103" s="339"/>
      <c r="CG103" s="339"/>
      <c r="CH103" s="339"/>
      <c r="CI103" s="339"/>
      <c r="CJ103" s="339"/>
      <c r="CK103" s="339"/>
      <c r="CL103" s="339"/>
      <c r="CM103" s="339"/>
      <c r="CN103" s="339"/>
      <c r="CO103" s="339"/>
      <c r="CP103" s="339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339"/>
      <c r="DB103" s="339"/>
      <c r="DC103" s="339"/>
      <c r="DD103" s="339"/>
      <c r="DE103" s="339"/>
      <c r="DF103" s="339"/>
      <c r="DG103" s="339"/>
      <c r="DH103" s="339"/>
      <c r="DI103" s="339"/>
      <c r="DJ103" s="339"/>
      <c r="DK103" s="339"/>
      <c r="DL103" s="339"/>
      <c r="DM103" s="339"/>
      <c r="DN103" s="339"/>
      <c r="DO103" s="339"/>
      <c r="DP103" s="339"/>
      <c r="DQ103" s="339"/>
      <c r="DR103" s="339"/>
      <c r="DS103" s="339"/>
      <c r="DT103" s="339"/>
      <c r="DU103" s="339"/>
      <c r="DV103" s="339"/>
      <c r="DW103" s="339"/>
      <c r="DX103" s="339"/>
      <c r="DY103" s="339"/>
      <c r="DZ103" s="339"/>
      <c r="EA103" s="340"/>
    </row>
    <row r="104" spans="1:131" ht="14.65" customHeight="1" x14ac:dyDescent="0.2">
      <c r="A104" s="232" t="s">
        <v>59</v>
      </c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3"/>
      <c r="CJ104" s="233"/>
      <c r="CK104" s="233"/>
      <c r="CL104" s="233"/>
      <c r="CM104" s="233"/>
      <c r="CN104" s="233"/>
      <c r="CO104" s="233"/>
      <c r="CP104" s="233"/>
      <c r="CQ104" s="233"/>
      <c r="CR104" s="233"/>
      <c r="CS104" s="233"/>
      <c r="CT104" s="233"/>
      <c r="CU104" s="233"/>
      <c r="CV104" s="233"/>
      <c r="CW104" s="233"/>
      <c r="CX104" s="233"/>
      <c r="CY104" s="233"/>
      <c r="CZ104" s="233"/>
      <c r="DA104" s="233"/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33"/>
      <c r="DX104" s="233"/>
      <c r="DY104" s="233"/>
      <c r="DZ104" s="233"/>
      <c r="EA104" s="234"/>
    </row>
    <row r="105" spans="1:131" ht="145.35" customHeight="1" x14ac:dyDescent="0.2">
      <c r="A105" s="204" t="s">
        <v>16</v>
      </c>
      <c r="B105" s="220"/>
      <c r="C105" s="220"/>
      <c r="D105" s="220"/>
      <c r="E105" s="220"/>
      <c r="F105" s="220"/>
      <c r="G105" s="231"/>
      <c r="H105" s="147" t="s">
        <v>15</v>
      </c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17"/>
      <c r="W105" s="17"/>
      <c r="X105" s="17"/>
      <c r="Y105" s="17"/>
      <c r="Z105" s="17"/>
      <c r="AA105" s="17"/>
      <c r="AB105" s="18"/>
      <c r="AC105" s="147" t="s">
        <v>0</v>
      </c>
      <c r="AD105" s="148"/>
      <c r="AE105" s="148"/>
      <c r="AF105" s="148"/>
      <c r="AG105" s="148"/>
      <c r="AH105" s="148"/>
      <c r="AI105" s="148"/>
      <c r="AJ105" s="148"/>
      <c r="AK105" s="175"/>
      <c r="AL105" s="145" t="s">
        <v>24</v>
      </c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"/>
      <c r="BH105" s="14"/>
      <c r="BI105" s="15"/>
      <c r="BJ105" s="154" t="s">
        <v>17</v>
      </c>
      <c r="BK105" s="155"/>
      <c r="BL105" s="155"/>
      <c r="BM105" s="155"/>
      <c r="BN105" s="155"/>
      <c r="BO105" s="155"/>
      <c r="BP105" s="155"/>
      <c r="BQ105" s="155"/>
      <c r="BR105" s="155"/>
      <c r="BS105" s="156"/>
      <c r="BT105" s="207" t="s">
        <v>18</v>
      </c>
      <c r="BU105" s="208"/>
      <c r="BV105" s="208"/>
      <c r="BW105" s="208"/>
      <c r="BX105" s="208"/>
      <c r="BY105" s="208"/>
      <c r="BZ105" s="208"/>
      <c r="CA105" s="208"/>
      <c r="CB105" s="208"/>
      <c r="CC105" s="209"/>
      <c r="CD105" s="242" t="s">
        <v>19</v>
      </c>
      <c r="CE105" s="243"/>
      <c r="CF105" s="243"/>
      <c r="CG105" s="243"/>
      <c r="CH105" s="243"/>
      <c r="CI105" s="243"/>
      <c r="CJ105" s="243"/>
      <c r="CK105" s="243"/>
      <c r="CL105" s="243"/>
      <c r="CM105" s="244"/>
      <c r="CN105" s="147" t="s">
        <v>20</v>
      </c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  <c r="DF105" s="9"/>
      <c r="DG105" s="10"/>
      <c r="DH105" s="147" t="s">
        <v>21</v>
      </c>
      <c r="DI105" s="211"/>
      <c r="DJ105" s="211"/>
      <c r="DK105" s="211"/>
      <c r="DL105" s="211"/>
      <c r="DM105" s="211"/>
      <c r="DN105" s="211"/>
      <c r="DO105" s="211"/>
      <c r="DP105" s="211"/>
      <c r="DQ105" s="212"/>
      <c r="DR105" s="147" t="s">
        <v>22</v>
      </c>
      <c r="DS105" s="211"/>
      <c r="DT105" s="211"/>
      <c r="DU105" s="211"/>
      <c r="DV105" s="211"/>
      <c r="DW105" s="211"/>
      <c r="DX105" s="211"/>
      <c r="DY105" s="211"/>
      <c r="DZ105" s="211"/>
      <c r="EA105" s="212"/>
    </row>
    <row r="106" spans="1:131" ht="30" customHeight="1" x14ac:dyDescent="0.2">
      <c r="A106" s="204">
        <v>1</v>
      </c>
      <c r="B106" s="220"/>
      <c r="C106" s="220"/>
      <c r="D106" s="220"/>
      <c r="E106" s="220"/>
      <c r="F106" s="220"/>
      <c r="G106" s="231"/>
      <c r="H106" s="202" t="s">
        <v>312</v>
      </c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17"/>
      <c r="W106" s="17"/>
      <c r="X106" s="17"/>
      <c r="Y106" s="17"/>
      <c r="Z106" s="17"/>
      <c r="AA106" s="17"/>
      <c r="AB106" s="18"/>
      <c r="AC106" s="152">
        <v>2012</v>
      </c>
      <c r="AD106" s="153"/>
      <c r="AE106" s="153"/>
      <c r="AF106" s="153"/>
      <c r="AG106" s="153"/>
      <c r="AH106" s="153"/>
      <c r="AI106" s="153"/>
      <c r="AJ106" s="153"/>
      <c r="AK106" s="176"/>
      <c r="AL106" s="152" t="s">
        <v>313</v>
      </c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4"/>
      <c r="BH106" s="14"/>
      <c r="BI106" s="15"/>
      <c r="BJ106" s="154" t="s">
        <v>492</v>
      </c>
      <c r="BK106" s="155"/>
      <c r="BL106" s="155"/>
      <c r="BM106" s="155"/>
      <c r="BN106" s="155"/>
      <c r="BO106" s="155"/>
      <c r="BP106" s="155"/>
      <c r="BQ106" s="155"/>
      <c r="BR106" s="155"/>
      <c r="BS106" s="156"/>
      <c r="BT106" s="157" t="s">
        <v>511</v>
      </c>
      <c r="BU106" s="211"/>
      <c r="BV106" s="211"/>
      <c r="BW106" s="211"/>
      <c r="BX106" s="211"/>
      <c r="BY106" s="211"/>
      <c r="BZ106" s="211"/>
      <c r="CA106" s="211"/>
      <c r="CB106" s="211"/>
      <c r="CC106" s="212"/>
      <c r="CD106" s="160">
        <v>197000</v>
      </c>
      <c r="CE106" s="223"/>
      <c r="CF106" s="223"/>
      <c r="CG106" s="223"/>
      <c r="CH106" s="223"/>
      <c r="CI106" s="223"/>
      <c r="CJ106" s="223"/>
      <c r="CK106" s="223"/>
      <c r="CL106" s="223"/>
      <c r="CM106" s="224"/>
      <c r="CN106" s="160">
        <v>197000</v>
      </c>
      <c r="CO106" s="161"/>
      <c r="CP106" s="161"/>
      <c r="CQ106" s="161"/>
      <c r="CR106" s="161"/>
      <c r="CS106" s="161"/>
      <c r="CT106" s="161"/>
      <c r="CU106" s="161"/>
      <c r="CV106" s="161"/>
      <c r="CW106" s="161"/>
      <c r="CX106" s="161"/>
      <c r="CY106" s="161"/>
      <c r="CZ106" s="161"/>
      <c r="DA106" s="161"/>
      <c r="DB106" s="161"/>
      <c r="DC106" s="161"/>
      <c r="DD106" s="161"/>
      <c r="DE106" s="161"/>
      <c r="DF106" s="9"/>
      <c r="DG106" s="10"/>
      <c r="DH106" s="210" t="s">
        <v>557</v>
      </c>
      <c r="DI106" s="211"/>
      <c r="DJ106" s="211"/>
      <c r="DK106" s="211"/>
      <c r="DL106" s="211"/>
      <c r="DM106" s="211"/>
      <c r="DN106" s="211"/>
      <c r="DO106" s="211"/>
      <c r="DP106" s="211"/>
      <c r="DQ106" s="212"/>
      <c r="DR106" s="157" t="s">
        <v>57</v>
      </c>
      <c r="DS106" s="166"/>
      <c r="DT106" s="166"/>
      <c r="DU106" s="166"/>
      <c r="DV106" s="166"/>
      <c r="DW106" s="166"/>
      <c r="DX106" s="166"/>
      <c r="DY106" s="166"/>
      <c r="DZ106" s="166"/>
      <c r="EA106" s="167"/>
    </row>
    <row r="107" spans="1:131" ht="38.25" customHeight="1" x14ac:dyDescent="0.2">
      <c r="A107" s="204">
        <v>2</v>
      </c>
      <c r="B107" s="220"/>
      <c r="C107" s="220"/>
      <c r="D107" s="220"/>
      <c r="E107" s="220"/>
      <c r="F107" s="220"/>
      <c r="G107" s="23"/>
      <c r="H107" s="202" t="s">
        <v>506</v>
      </c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17"/>
      <c r="W107" s="17"/>
      <c r="X107" s="17"/>
      <c r="Y107" s="17"/>
      <c r="Z107" s="17"/>
      <c r="AA107" s="17"/>
      <c r="AB107" s="18"/>
      <c r="AC107" s="152">
        <v>2017</v>
      </c>
      <c r="AD107" s="235"/>
      <c r="AE107" s="235"/>
      <c r="AF107" s="235"/>
      <c r="AG107" s="235"/>
      <c r="AH107" s="235"/>
      <c r="AI107" s="235"/>
      <c r="AJ107" s="235"/>
      <c r="AK107" s="236"/>
      <c r="AL107" s="152" t="s">
        <v>314</v>
      </c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4"/>
      <c r="BH107" s="14"/>
      <c r="BI107" s="15"/>
      <c r="BJ107" s="154" t="s">
        <v>492</v>
      </c>
      <c r="BK107" s="155"/>
      <c r="BL107" s="155"/>
      <c r="BM107" s="155"/>
      <c r="BN107" s="155"/>
      <c r="BO107" s="155"/>
      <c r="BP107" s="155"/>
      <c r="BQ107" s="155"/>
      <c r="BR107" s="155"/>
      <c r="BS107" s="156"/>
      <c r="BT107" s="157" t="s">
        <v>512</v>
      </c>
      <c r="BU107" s="211"/>
      <c r="BV107" s="211"/>
      <c r="BW107" s="211"/>
      <c r="BX107" s="211"/>
      <c r="BY107" s="211"/>
      <c r="BZ107" s="211"/>
      <c r="CA107" s="211"/>
      <c r="CB107" s="211"/>
      <c r="CC107" s="212"/>
      <c r="CD107" s="160">
        <v>680000</v>
      </c>
      <c r="CE107" s="223"/>
      <c r="CF107" s="223"/>
      <c r="CG107" s="223"/>
      <c r="CH107" s="223"/>
      <c r="CI107" s="223"/>
      <c r="CJ107" s="223"/>
      <c r="CK107" s="223"/>
      <c r="CL107" s="223"/>
      <c r="CM107" s="224"/>
      <c r="CN107" s="160">
        <v>680000</v>
      </c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1"/>
      <c r="DC107" s="161"/>
      <c r="DD107" s="161"/>
      <c r="DE107" s="161"/>
      <c r="DF107" s="9"/>
      <c r="DG107" s="10"/>
      <c r="DH107" s="210" t="s">
        <v>558</v>
      </c>
      <c r="DI107" s="211"/>
      <c r="DJ107" s="211"/>
      <c r="DK107" s="211"/>
      <c r="DL107" s="211"/>
      <c r="DM107" s="211"/>
      <c r="DN107" s="211"/>
      <c r="DO107" s="211"/>
      <c r="DP107" s="211"/>
      <c r="DQ107" s="212"/>
      <c r="DR107" s="157" t="s">
        <v>57</v>
      </c>
      <c r="DS107" s="166"/>
      <c r="DT107" s="166"/>
      <c r="DU107" s="166"/>
      <c r="DV107" s="166"/>
      <c r="DW107" s="166"/>
      <c r="DX107" s="166"/>
      <c r="DY107" s="166"/>
      <c r="DZ107" s="166"/>
      <c r="EA107" s="167"/>
    </row>
    <row r="108" spans="1:131" ht="25.5" customHeight="1" x14ac:dyDescent="0.2">
      <c r="A108" s="204">
        <v>3</v>
      </c>
      <c r="B108" s="220"/>
      <c r="C108" s="220"/>
      <c r="D108" s="220"/>
      <c r="E108" s="220"/>
      <c r="F108" s="220"/>
      <c r="G108" s="23"/>
      <c r="H108" s="202" t="s">
        <v>507</v>
      </c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17"/>
      <c r="W108" s="17"/>
      <c r="X108" s="17"/>
      <c r="Y108" s="17"/>
      <c r="Z108" s="17"/>
      <c r="AA108" s="17"/>
      <c r="AB108" s="18"/>
      <c r="AC108" s="152">
        <v>2020</v>
      </c>
      <c r="AD108" s="235"/>
      <c r="AE108" s="235"/>
      <c r="AF108" s="235"/>
      <c r="AG108" s="235"/>
      <c r="AH108" s="235"/>
      <c r="AI108" s="235"/>
      <c r="AJ108" s="235"/>
      <c r="AK108" s="236"/>
      <c r="AL108" s="152" t="s">
        <v>315</v>
      </c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4"/>
      <c r="BH108" s="14"/>
      <c r="BI108" s="15"/>
      <c r="BJ108" s="154" t="s">
        <v>492</v>
      </c>
      <c r="BK108" s="155"/>
      <c r="BL108" s="155"/>
      <c r="BM108" s="155"/>
      <c r="BN108" s="155"/>
      <c r="BO108" s="155"/>
      <c r="BP108" s="155"/>
      <c r="BQ108" s="155"/>
      <c r="BR108" s="155"/>
      <c r="BS108" s="156"/>
      <c r="BT108" s="157" t="s">
        <v>513</v>
      </c>
      <c r="BU108" s="211"/>
      <c r="BV108" s="211"/>
      <c r="BW108" s="211"/>
      <c r="BX108" s="211"/>
      <c r="BY108" s="211"/>
      <c r="BZ108" s="211"/>
      <c r="CA108" s="211"/>
      <c r="CB108" s="211"/>
      <c r="CC108" s="212"/>
      <c r="CD108" s="160">
        <v>55000</v>
      </c>
      <c r="CE108" s="223"/>
      <c r="CF108" s="223"/>
      <c r="CG108" s="223"/>
      <c r="CH108" s="223"/>
      <c r="CI108" s="223"/>
      <c r="CJ108" s="223"/>
      <c r="CK108" s="223"/>
      <c r="CL108" s="223"/>
      <c r="CM108" s="224"/>
      <c r="CN108" s="160">
        <v>55000</v>
      </c>
      <c r="CO108" s="161"/>
      <c r="CP108" s="161"/>
      <c r="CQ108" s="161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1"/>
      <c r="DC108" s="161"/>
      <c r="DD108" s="161"/>
      <c r="DE108" s="161"/>
      <c r="DF108" s="9"/>
      <c r="DG108" s="10"/>
      <c r="DH108" s="210" t="s">
        <v>559</v>
      </c>
      <c r="DI108" s="211"/>
      <c r="DJ108" s="211"/>
      <c r="DK108" s="211"/>
      <c r="DL108" s="211"/>
      <c r="DM108" s="211"/>
      <c r="DN108" s="211"/>
      <c r="DO108" s="211"/>
      <c r="DP108" s="211"/>
      <c r="DQ108" s="212"/>
      <c r="DR108" s="157" t="s">
        <v>57</v>
      </c>
      <c r="DS108" s="166"/>
      <c r="DT108" s="166"/>
      <c r="DU108" s="166"/>
      <c r="DV108" s="166"/>
      <c r="DW108" s="166"/>
      <c r="DX108" s="166"/>
      <c r="DY108" s="166"/>
      <c r="DZ108" s="166"/>
      <c r="EA108" s="167"/>
    </row>
    <row r="109" spans="1:131" ht="27.75" customHeight="1" x14ac:dyDescent="0.2">
      <c r="A109" s="204">
        <v>4</v>
      </c>
      <c r="B109" s="220"/>
      <c r="C109" s="220"/>
      <c r="D109" s="220"/>
      <c r="E109" s="220"/>
      <c r="F109" s="220"/>
      <c r="G109" s="124"/>
      <c r="H109" s="202" t="s">
        <v>508</v>
      </c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116"/>
      <c r="W109" s="116"/>
      <c r="X109" s="116"/>
      <c r="Y109" s="116"/>
      <c r="Z109" s="116"/>
      <c r="AA109" s="116"/>
      <c r="AB109" s="123"/>
      <c r="AC109" s="149">
        <v>2022</v>
      </c>
      <c r="AD109" s="229"/>
      <c r="AE109" s="229"/>
      <c r="AF109" s="229"/>
      <c r="AG109" s="229"/>
      <c r="AH109" s="229"/>
      <c r="AI109" s="229"/>
      <c r="AJ109" s="229"/>
      <c r="AK109" s="230"/>
      <c r="AL109" s="152" t="s">
        <v>316</v>
      </c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12"/>
      <c r="BH109" s="112"/>
      <c r="BI109" s="122"/>
      <c r="BJ109" s="154" t="s">
        <v>492</v>
      </c>
      <c r="BK109" s="155"/>
      <c r="BL109" s="155"/>
      <c r="BM109" s="155"/>
      <c r="BN109" s="155"/>
      <c r="BO109" s="155"/>
      <c r="BP109" s="155"/>
      <c r="BQ109" s="155"/>
      <c r="BR109" s="155"/>
      <c r="BS109" s="156"/>
      <c r="BT109" s="157" t="s">
        <v>514</v>
      </c>
      <c r="BU109" s="211"/>
      <c r="BV109" s="211"/>
      <c r="BW109" s="211"/>
      <c r="BX109" s="211"/>
      <c r="BY109" s="211"/>
      <c r="BZ109" s="211"/>
      <c r="CA109" s="211"/>
      <c r="CB109" s="211"/>
      <c r="CC109" s="212"/>
      <c r="CD109" s="160">
        <v>2430000</v>
      </c>
      <c r="CE109" s="223"/>
      <c r="CF109" s="223"/>
      <c r="CG109" s="223"/>
      <c r="CH109" s="223"/>
      <c r="CI109" s="223"/>
      <c r="CJ109" s="223"/>
      <c r="CK109" s="223"/>
      <c r="CL109" s="223"/>
      <c r="CM109" s="224"/>
      <c r="CN109" s="160">
        <v>243000</v>
      </c>
      <c r="CO109" s="161"/>
      <c r="CP109" s="161"/>
      <c r="CQ109" s="161"/>
      <c r="CR109" s="161"/>
      <c r="CS109" s="161"/>
      <c r="CT109" s="161"/>
      <c r="CU109" s="161"/>
      <c r="CV109" s="161"/>
      <c r="CW109" s="161"/>
      <c r="CX109" s="161"/>
      <c r="CY109" s="161"/>
      <c r="CZ109" s="161"/>
      <c r="DA109" s="161"/>
      <c r="DB109" s="161"/>
      <c r="DC109" s="161"/>
      <c r="DD109" s="161"/>
      <c r="DE109" s="161"/>
      <c r="DF109" s="115"/>
      <c r="DG109" s="117"/>
      <c r="DH109" s="210" t="s">
        <v>560</v>
      </c>
      <c r="DI109" s="211"/>
      <c r="DJ109" s="211"/>
      <c r="DK109" s="211"/>
      <c r="DL109" s="211"/>
      <c r="DM109" s="211"/>
      <c r="DN109" s="211"/>
      <c r="DO109" s="211"/>
      <c r="DP109" s="211"/>
      <c r="DQ109" s="212"/>
      <c r="DR109" s="157" t="s">
        <v>57</v>
      </c>
      <c r="DS109" s="166"/>
      <c r="DT109" s="166"/>
      <c r="DU109" s="166"/>
      <c r="DV109" s="166"/>
      <c r="DW109" s="166"/>
      <c r="DX109" s="166"/>
      <c r="DY109" s="166"/>
      <c r="DZ109" s="166"/>
      <c r="EA109" s="167"/>
    </row>
    <row r="110" spans="1:131" ht="39.75" customHeight="1" x14ac:dyDescent="0.2">
      <c r="A110" s="204">
        <v>5</v>
      </c>
      <c r="B110" s="220"/>
      <c r="C110" s="220"/>
      <c r="D110" s="220"/>
      <c r="E110" s="220"/>
      <c r="F110" s="220"/>
      <c r="G110" s="124"/>
      <c r="H110" s="202" t="s">
        <v>509</v>
      </c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116"/>
      <c r="W110" s="116"/>
      <c r="X110" s="116"/>
      <c r="Y110" s="116"/>
      <c r="Z110" s="116"/>
      <c r="AA110" s="116"/>
      <c r="AB110" s="123"/>
      <c r="AC110" s="149">
        <v>2022</v>
      </c>
      <c r="AD110" s="229"/>
      <c r="AE110" s="229"/>
      <c r="AF110" s="229"/>
      <c r="AG110" s="229"/>
      <c r="AH110" s="229"/>
      <c r="AI110" s="229"/>
      <c r="AJ110" s="229"/>
      <c r="AK110" s="230"/>
      <c r="AL110" s="152" t="s">
        <v>510</v>
      </c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12"/>
      <c r="BH110" s="112"/>
      <c r="BI110" s="122"/>
      <c r="BJ110" s="154" t="s">
        <v>492</v>
      </c>
      <c r="BK110" s="155"/>
      <c r="BL110" s="155"/>
      <c r="BM110" s="155"/>
      <c r="BN110" s="155"/>
      <c r="BO110" s="155"/>
      <c r="BP110" s="155"/>
      <c r="BQ110" s="155"/>
      <c r="BR110" s="155"/>
      <c r="BS110" s="156"/>
      <c r="BT110" s="157" t="s">
        <v>515</v>
      </c>
      <c r="BU110" s="211"/>
      <c r="BV110" s="211"/>
      <c r="BW110" s="211"/>
      <c r="BX110" s="211"/>
      <c r="BY110" s="211"/>
      <c r="BZ110" s="211"/>
      <c r="CA110" s="211"/>
      <c r="CB110" s="211"/>
      <c r="CC110" s="212"/>
      <c r="CD110" s="160">
        <v>2065260.84</v>
      </c>
      <c r="CE110" s="223"/>
      <c r="CF110" s="223"/>
      <c r="CG110" s="223"/>
      <c r="CH110" s="223"/>
      <c r="CI110" s="223"/>
      <c r="CJ110" s="223"/>
      <c r="CK110" s="223"/>
      <c r="CL110" s="223"/>
      <c r="CM110" s="224"/>
      <c r="CN110" s="160">
        <v>24586.44</v>
      </c>
      <c r="CO110" s="161"/>
      <c r="CP110" s="161"/>
      <c r="CQ110" s="161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1"/>
      <c r="DC110" s="161"/>
      <c r="DD110" s="161"/>
      <c r="DE110" s="161"/>
      <c r="DF110" s="115"/>
      <c r="DG110" s="117"/>
      <c r="DH110" s="210" t="s">
        <v>561</v>
      </c>
      <c r="DI110" s="211"/>
      <c r="DJ110" s="211"/>
      <c r="DK110" s="211"/>
      <c r="DL110" s="211"/>
      <c r="DM110" s="211"/>
      <c r="DN110" s="211"/>
      <c r="DO110" s="211"/>
      <c r="DP110" s="211"/>
      <c r="DQ110" s="212"/>
      <c r="DR110" s="157" t="s">
        <v>57</v>
      </c>
      <c r="DS110" s="166"/>
      <c r="DT110" s="166"/>
      <c r="DU110" s="166"/>
      <c r="DV110" s="166"/>
      <c r="DW110" s="166"/>
      <c r="DX110" s="166"/>
      <c r="DY110" s="166"/>
      <c r="DZ110" s="166"/>
      <c r="EA110" s="167"/>
    </row>
    <row r="111" spans="1:131" ht="27.75" customHeight="1" x14ac:dyDescent="0.2">
      <c r="A111" s="204">
        <v>6</v>
      </c>
      <c r="B111" s="220"/>
      <c r="C111" s="220"/>
      <c r="D111" s="220"/>
      <c r="E111" s="220"/>
      <c r="F111" s="220"/>
      <c r="G111" s="124"/>
      <c r="H111" s="202" t="s">
        <v>516</v>
      </c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116"/>
      <c r="W111" s="116"/>
      <c r="X111" s="116"/>
      <c r="Y111" s="116"/>
      <c r="Z111" s="116"/>
      <c r="AA111" s="116"/>
      <c r="AB111" s="123"/>
      <c r="AC111" s="149">
        <v>2022</v>
      </c>
      <c r="AD111" s="229"/>
      <c r="AE111" s="229"/>
      <c r="AF111" s="229"/>
      <c r="AG111" s="229"/>
      <c r="AH111" s="229"/>
      <c r="AI111" s="229"/>
      <c r="AJ111" s="229"/>
      <c r="AK111" s="230"/>
      <c r="AL111" s="152" t="s">
        <v>517</v>
      </c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12"/>
      <c r="BH111" s="112"/>
      <c r="BI111" s="122"/>
      <c r="BJ111" s="154" t="s">
        <v>492</v>
      </c>
      <c r="BK111" s="155"/>
      <c r="BL111" s="155"/>
      <c r="BM111" s="155"/>
      <c r="BN111" s="155"/>
      <c r="BO111" s="155"/>
      <c r="BP111" s="155"/>
      <c r="BQ111" s="155"/>
      <c r="BR111" s="155"/>
      <c r="BS111" s="156"/>
      <c r="BT111" s="157" t="s">
        <v>515</v>
      </c>
      <c r="BU111" s="211"/>
      <c r="BV111" s="211"/>
      <c r="BW111" s="211"/>
      <c r="BX111" s="211"/>
      <c r="BY111" s="211"/>
      <c r="BZ111" s="211"/>
      <c r="CA111" s="211"/>
      <c r="CB111" s="211"/>
      <c r="CC111" s="212"/>
      <c r="CD111" s="160">
        <v>970125</v>
      </c>
      <c r="CE111" s="223"/>
      <c r="CF111" s="223"/>
      <c r="CG111" s="223"/>
      <c r="CH111" s="223"/>
      <c r="CI111" s="223"/>
      <c r="CJ111" s="223"/>
      <c r="CK111" s="223"/>
      <c r="CL111" s="223"/>
      <c r="CM111" s="224"/>
      <c r="CN111" s="160">
        <v>11549.11</v>
      </c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15"/>
      <c r="DG111" s="117"/>
      <c r="DH111" s="210" t="s">
        <v>564</v>
      </c>
      <c r="DI111" s="211"/>
      <c r="DJ111" s="211"/>
      <c r="DK111" s="211"/>
      <c r="DL111" s="211"/>
      <c r="DM111" s="211"/>
      <c r="DN111" s="211"/>
      <c r="DO111" s="211"/>
      <c r="DP111" s="211"/>
      <c r="DQ111" s="212"/>
      <c r="DR111" s="157" t="s">
        <v>57</v>
      </c>
      <c r="DS111" s="166"/>
      <c r="DT111" s="166"/>
      <c r="DU111" s="166"/>
      <c r="DV111" s="166"/>
      <c r="DW111" s="166"/>
      <c r="DX111" s="166"/>
      <c r="DY111" s="166"/>
      <c r="DZ111" s="166"/>
      <c r="EA111" s="167"/>
    </row>
    <row r="112" spans="1:131" ht="27.75" customHeight="1" x14ac:dyDescent="0.2">
      <c r="A112" s="204">
        <v>7</v>
      </c>
      <c r="B112" s="220"/>
      <c r="C112" s="220"/>
      <c r="D112" s="220"/>
      <c r="E112" s="220"/>
      <c r="F112" s="220"/>
      <c r="G112" s="23"/>
      <c r="H112" s="202" t="s">
        <v>518</v>
      </c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17"/>
      <c r="W112" s="17"/>
      <c r="X112" s="17"/>
      <c r="Y112" s="17"/>
      <c r="Z112" s="17"/>
      <c r="AA112" s="17"/>
      <c r="AB112" s="18"/>
      <c r="AC112" s="149">
        <v>2023</v>
      </c>
      <c r="AD112" s="229"/>
      <c r="AE112" s="229"/>
      <c r="AF112" s="229"/>
      <c r="AG112" s="229"/>
      <c r="AH112" s="229"/>
      <c r="AI112" s="229"/>
      <c r="AJ112" s="229"/>
      <c r="AK112" s="230"/>
      <c r="AL112" s="152" t="s">
        <v>519</v>
      </c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4"/>
      <c r="BH112" s="14"/>
      <c r="BI112" s="15"/>
      <c r="BJ112" s="154" t="s">
        <v>492</v>
      </c>
      <c r="BK112" s="155"/>
      <c r="BL112" s="155"/>
      <c r="BM112" s="155"/>
      <c r="BN112" s="155"/>
      <c r="BO112" s="155"/>
      <c r="BP112" s="155"/>
      <c r="BQ112" s="155"/>
      <c r="BR112" s="155"/>
      <c r="BS112" s="156"/>
      <c r="BT112" s="157" t="s">
        <v>515</v>
      </c>
      <c r="BU112" s="211"/>
      <c r="BV112" s="211"/>
      <c r="BW112" s="211"/>
      <c r="BX112" s="211"/>
      <c r="BY112" s="211"/>
      <c r="BZ112" s="211"/>
      <c r="CA112" s="211"/>
      <c r="CB112" s="211"/>
      <c r="CC112" s="212"/>
      <c r="CD112" s="160">
        <v>637016.75</v>
      </c>
      <c r="CE112" s="223"/>
      <c r="CF112" s="223"/>
      <c r="CG112" s="223"/>
      <c r="CH112" s="223"/>
      <c r="CI112" s="223"/>
      <c r="CJ112" s="223"/>
      <c r="CK112" s="223"/>
      <c r="CL112" s="223"/>
      <c r="CM112" s="224"/>
      <c r="CN112" s="160">
        <v>7583.53</v>
      </c>
      <c r="CO112" s="161"/>
      <c r="CP112" s="161"/>
      <c r="CQ112" s="161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1"/>
      <c r="DC112" s="161"/>
      <c r="DD112" s="161"/>
      <c r="DE112" s="161"/>
      <c r="DF112" s="9"/>
      <c r="DG112" s="10"/>
      <c r="DH112" s="210" t="s">
        <v>562</v>
      </c>
      <c r="DI112" s="211"/>
      <c r="DJ112" s="211"/>
      <c r="DK112" s="211"/>
      <c r="DL112" s="211"/>
      <c r="DM112" s="211"/>
      <c r="DN112" s="211"/>
      <c r="DO112" s="211"/>
      <c r="DP112" s="211"/>
      <c r="DQ112" s="212"/>
      <c r="DR112" s="157" t="s">
        <v>57</v>
      </c>
      <c r="DS112" s="166"/>
      <c r="DT112" s="166"/>
      <c r="DU112" s="166"/>
      <c r="DV112" s="166"/>
      <c r="DW112" s="166"/>
      <c r="DX112" s="166"/>
      <c r="DY112" s="166"/>
      <c r="DZ112" s="166"/>
      <c r="EA112" s="167"/>
    </row>
    <row r="113" spans="1:131" ht="18.75" customHeight="1" x14ac:dyDescent="0.2">
      <c r="A113" s="194" t="s">
        <v>37</v>
      </c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6"/>
      <c r="CD113" s="183">
        <f>SUM(CD106:CM112)</f>
        <v>7034402.5899999999</v>
      </c>
      <c r="CE113" s="341"/>
      <c r="CF113" s="341"/>
      <c r="CG113" s="341"/>
      <c r="CH113" s="341"/>
      <c r="CI113" s="341"/>
      <c r="CJ113" s="341"/>
      <c r="CK113" s="341"/>
      <c r="CL113" s="341"/>
      <c r="CM113" s="342"/>
      <c r="CN113" s="183">
        <f>SUM(CN106:DE112)</f>
        <v>1218719.08</v>
      </c>
      <c r="CO113" s="184"/>
      <c r="CP113" s="184"/>
      <c r="CQ113" s="184"/>
      <c r="CR113" s="184"/>
      <c r="CS113" s="184"/>
      <c r="CT113" s="184"/>
      <c r="CU113" s="184"/>
      <c r="CV113" s="184"/>
      <c r="CW113" s="184"/>
      <c r="CX113" s="184"/>
      <c r="CY113" s="184"/>
      <c r="CZ113" s="184"/>
      <c r="DA113" s="184"/>
      <c r="DB113" s="184"/>
      <c r="DC113" s="184"/>
      <c r="DD113" s="184"/>
      <c r="DE113" s="184"/>
      <c r="DF113" s="9"/>
      <c r="DG113" s="10"/>
      <c r="DH113" s="145"/>
      <c r="DI113" s="237"/>
      <c r="DJ113" s="237"/>
      <c r="DK113" s="237"/>
      <c r="DL113" s="237"/>
      <c r="DM113" s="237"/>
      <c r="DN113" s="237"/>
      <c r="DO113" s="237"/>
      <c r="DP113" s="237"/>
      <c r="DQ113" s="238"/>
      <c r="DR113" s="145"/>
      <c r="DS113" s="237"/>
      <c r="DT113" s="237"/>
      <c r="DU113" s="237"/>
      <c r="DV113" s="237"/>
      <c r="DW113" s="237"/>
      <c r="DX113" s="237"/>
      <c r="DY113" s="237"/>
      <c r="DZ113" s="237"/>
      <c r="EA113" s="238"/>
    </row>
    <row r="114" spans="1:131" ht="15.95" customHeight="1" x14ac:dyDescent="0.2">
      <c r="A114" s="194" t="s">
        <v>38</v>
      </c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37"/>
      <c r="DW114" s="237"/>
      <c r="DX114" s="237"/>
      <c r="DY114" s="237"/>
      <c r="DZ114" s="237"/>
      <c r="EA114" s="238"/>
    </row>
    <row r="115" spans="1:131" ht="141.4" customHeight="1" x14ac:dyDescent="0.2">
      <c r="A115" s="204" t="s">
        <v>16</v>
      </c>
      <c r="B115" s="220"/>
      <c r="C115" s="220"/>
      <c r="D115" s="220"/>
      <c r="E115" s="220"/>
      <c r="F115" s="220"/>
      <c r="G115" s="231"/>
      <c r="H115" s="147" t="s">
        <v>34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17"/>
      <c r="W115" s="17"/>
      <c r="X115" s="17"/>
      <c r="Y115" s="17"/>
      <c r="Z115" s="17"/>
      <c r="AA115" s="17"/>
      <c r="AB115" s="18"/>
      <c r="AC115" s="147" t="s">
        <v>0</v>
      </c>
      <c r="AD115" s="148"/>
      <c r="AE115" s="148"/>
      <c r="AF115" s="148"/>
      <c r="AG115" s="148"/>
      <c r="AH115" s="148"/>
      <c r="AI115" s="148"/>
      <c r="AJ115" s="148"/>
      <c r="AK115" s="175"/>
      <c r="AL115" s="145" t="s">
        <v>24</v>
      </c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"/>
      <c r="BH115" s="14"/>
      <c r="BI115" s="15"/>
      <c r="BJ115" s="154" t="s">
        <v>17</v>
      </c>
      <c r="BK115" s="155"/>
      <c r="BL115" s="155"/>
      <c r="BM115" s="155"/>
      <c r="BN115" s="155"/>
      <c r="BO115" s="155"/>
      <c r="BP115" s="155"/>
      <c r="BQ115" s="155"/>
      <c r="BR115" s="155"/>
      <c r="BS115" s="156"/>
      <c r="BT115" s="207" t="s">
        <v>18</v>
      </c>
      <c r="BU115" s="208"/>
      <c r="BV115" s="208"/>
      <c r="BW115" s="208"/>
      <c r="BX115" s="208"/>
      <c r="BY115" s="208"/>
      <c r="BZ115" s="208"/>
      <c r="CA115" s="208"/>
      <c r="CB115" s="208"/>
      <c r="CC115" s="209"/>
      <c r="CD115" s="242" t="s">
        <v>19</v>
      </c>
      <c r="CE115" s="243"/>
      <c r="CF115" s="243"/>
      <c r="CG115" s="243"/>
      <c r="CH115" s="243"/>
      <c r="CI115" s="243"/>
      <c r="CJ115" s="243"/>
      <c r="CK115" s="243"/>
      <c r="CL115" s="243"/>
      <c r="CM115" s="244"/>
      <c r="CN115" s="147" t="s">
        <v>20</v>
      </c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9"/>
      <c r="DG115" s="10"/>
      <c r="DH115" s="147" t="s">
        <v>21</v>
      </c>
      <c r="DI115" s="211"/>
      <c r="DJ115" s="211"/>
      <c r="DK115" s="211"/>
      <c r="DL115" s="211"/>
      <c r="DM115" s="211"/>
      <c r="DN115" s="211"/>
      <c r="DO115" s="211"/>
      <c r="DP115" s="211"/>
      <c r="DQ115" s="212"/>
      <c r="DR115" s="147" t="s">
        <v>22</v>
      </c>
      <c r="DS115" s="211"/>
      <c r="DT115" s="211"/>
      <c r="DU115" s="211"/>
      <c r="DV115" s="211"/>
      <c r="DW115" s="211"/>
      <c r="DX115" s="211"/>
      <c r="DY115" s="211"/>
      <c r="DZ115" s="211"/>
      <c r="EA115" s="212"/>
    </row>
    <row r="116" spans="1:131" ht="33.75" customHeight="1" x14ac:dyDescent="0.2">
      <c r="A116" s="383" t="s">
        <v>642</v>
      </c>
      <c r="B116" s="384"/>
      <c r="C116" s="384"/>
      <c r="D116" s="384"/>
      <c r="E116" s="384"/>
      <c r="F116" s="384"/>
      <c r="G116" s="22"/>
      <c r="H116" s="202" t="s">
        <v>317</v>
      </c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11"/>
      <c r="W116" s="11"/>
      <c r="X116" s="11"/>
      <c r="Y116" s="11"/>
      <c r="Z116" s="11"/>
      <c r="AA116" s="11"/>
      <c r="AB116" s="12"/>
      <c r="AC116" s="145">
        <v>2014</v>
      </c>
      <c r="AD116" s="146"/>
      <c r="AE116" s="146"/>
      <c r="AF116" s="146"/>
      <c r="AG116" s="146"/>
      <c r="AH116" s="146"/>
      <c r="AI116" s="146"/>
      <c r="AJ116" s="146"/>
      <c r="AK116" s="171"/>
      <c r="AL116" s="152" t="s">
        <v>318</v>
      </c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4"/>
      <c r="BH116" s="14"/>
      <c r="BI116" s="15"/>
      <c r="BJ116" s="154" t="s">
        <v>492</v>
      </c>
      <c r="BK116" s="155"/>
      <c r="BL116" s="155"/>
      <c r="BM116" s="155"/>
      <c r="BN116" s="155"/>
      <c r="BO116" s="155"/>
      <c r="BP116" s="155"/>
      <c r="BQ116" s="155"/>
      <c r="BR116" s="155"/>
      <c r="BS116" s="156"/>
      <c r="BT116" s="207" t="s">
        <v>320</v>
      </c>
      <c r="BU116" s="208"/>
      <c r="BV116" s="208"/>
      <c r="BW116" s="208"/>
      <c r="BX116" s="208"/>
      <c r="BY116" s="208"/>
      <c r="BZ116" s="208"/>
      <c r="CA116" s="208"/>
      <c r="CB116" s="208"/>
      <c r="CC116" s="209"/>
      <c r="CD116" s="160">
        <v>90000</v>
      </c>
      <c r="CE116" s="223"/>
      <c r="CF116" s="223"/>
      <c r="CG116" s="223"/>
      <c r="CH116" s="223"/>
      <c r="CI116" s="223"/>
      <c r="CJ116" s="223"/>
      <c r="CK116" s="223"/>
      <c r="CL116" s="223"/>
      <c r="CM116" s="224"/>
      <c r="CN116" s="160">
        <v>32400</v>
      </c>
      <c r="CO116" s="161"/>
      <c r="CP116" s="161"/>
      <c r="CQ116" s="161"/>
      <c r="CR116" s="161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161"/>
      <c r="DC116" s="161"/>
      <c r="DD116" s="161"/>
      <c r="DE116" s="161"/>
      <c r="DF116" s="36"/>
      <c r="DG116" s="37"/>
      <c r="DH116" s="163">
        <v>41988</v>
      </c>
      <c r="DI116" s="332"/>
      <c r="DJ116" s="332"/>
      <c r="DK116" s="332"/>
      <c r="DL116" s="332"/>
      <c r="DM116" s="332"/>
      <c r="DN116" s="332"/>
      <c r="DO116" s="332"/>
      <c r="DP116" s="332"/>
      <c r="DQ116" s="333"/>
      <c r="DR116" s="157" t="s">
        <v>57</v>
      </c>
      <c r="DS116" s="166"/>
      <c r="DT116" s="166"/>
      <c r="DU116" s="166"/>
      <c r="DV116" s="166"/>
      <c r="DW116" s="166"/>
      <c r="DX116" s="166"/>
      <c r="DY116" s="166"/>
      <c r="DZ116" s="166"/>
      <c r="EA116" s="167"/>
    </row>
    <row r="117" spans="1:131" ht="40.5" customHeight="1" x14ac:dyDescent="0.2">
      <c r="A117" s="204">
        <v>2</v>
      </c>
      <c r="B117" s="220"/>
      <c r="C117" s="220"/>
      <c r="D117" s="220"/>
      <c r="E117" s="220"/>
      <c r="F117" s="220"/>
      <c r="G117" s="10"/>
      <c r="H117" s="225" t="s">
        <v>319</v>
      </c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11"/>
      <c r="W117" s="11"/>
      <c r="X117" s="11"/>
      <c r="Y117" s="11"/>
      <c r="Z117" s="11"/>
      <c r="AA117" s="11"/>
      <c r="AB117" s="12"/>
      <c r="AC117" s="145">
        <v>2011</v>
      </c>
      <c r="AD117" s="146"/>
      <c r="AE117" s="146"/>
      <c r="AF117" s="146"/>
      <c r="AG117" s="146"/>
      <c r="AH117" s="146"/>
      <c r="AI117" s="146"/>
      <c r="AJ117" s="146"/>
      <c r="AK117" s="171"/>
      <c r="AL117" s="152" t="s">
        <v>322</v>
      </c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4"/>
      <c r="BH117" s="14"/>
      <c r="BI117" s="15"/>
      <c r="BJ117" s="154" t="s">
        <v>492</v>
      </c>
      <c r="BK117" s="155"/>
      <c r="BL117" s="155"/>
      <c r="BM117" s="155"/>
      <c r="BN117" s="155"/>
      <c r="BO117" s="155"/>
      <c r="BP117" s="155"/>
      <c r="BQ117" s="155"/>
      <c r="BR117" s="155"/>
      <c r="BS117" s="156"/>
      <c r="BT117" s="207" t="s">
        <v>321</v>
      </c>
      <c r="BU117" s="208"/>
      <c r="BV117" s="208"/>
      <c r="BW117" s="208"/>
      <c r="BX117" s="208"/>
      <c r="BY117" s="208"/>
      <c r="BZ117" s="208"/>
      <c r="CA117" s="208"/>
      <c r="CB117" s="208"/>
      <c r="CC117" s="209"/>
      <c r="CD117" s="160">
        <v>38029.58</v>
      </c>
      <c r="CE117" s="161"/>
      <c r="CF117" s="161"/>
      <c r="CG117" s="161"/>
      <c r="CH117" s="161"/>
      <c r="CI117" s="161"/>
      <c r="CJ117" s="161"/>
      <c r="CK117" s="161"/>
      <c r="CL117" s="161"/>
      <c r="CM117" s="162"/>
      <c r="CN117" s="160">
        <v>38029.58</v>
      </c>
      <c r="CO117" s="161"/>
      <c r="CP117" s="161"/>
      <c r="CQ117" s="161"/>
      <c r="CR117" s="161"/>
      <c r="CS117" s="161"/>
      <c r="CT117" s="161"/>
      <c r="CU117" s="161"/>
      <c r="CV117" s="161"/>
      <c r="CW117" s="161"/>
      <c r="CX117" s="161"/>
      <c r="CY117" s="161"/>
      <c r="CZ117" s="161"/>
      <c r="DA117" s="161"/>
      <c r="DB117" s="161"/>
      <c r="DC117" s="161"/>
      <c r="DD117" s="161"/>
      <c r="DE117" s="161"/>
      <c r="DF117" s="36"/>
      <c r="DG117" s="37"/>
      <c r="DH117" s="163">
        <v>40622</v>
      </c>
      <c r="DI117" s="146"/>
      <c r="DJ117" s="146"/>
      <c r="DK117" s="146"/>
      <c r="DL117" s="146"/>
      <c r="DM117" s="146"/>
      <c r="DN117" s="146"/>
      <c r="DO117" s="146"/>
      <c r="DP117" s="146"/>
      <c r="DQ117" s="171"/>
      <c r="DR117" s="157" t="s">
        <v>57</v>
      </c>
      <c r="DS117" s="166"/>
      <c r="DT117" s="166"/>
      <c r="DU117" s="166"/>
      <c r="DV117" s="166"/>
      <c r="DW117" s="166"/>
      <c r="DX117" s="166"/>
      <c r="DY117" s="166"/>
      <c r="DZ117" s="166"/>
      <c r="EA117" s="167"/>
    </row>
    <row r="118" spans="1:131" ht="25.5" customHeight="1" x14ac:dyDescent="0.2">
      <c r="A118" s="221">
        <v>3</v>
      </c>
      <c r="B118" s="222"/>
      <c r="C118" s="222"/>
      <c r="D118" s="222"/>
      <c r="E118" s="222"/>
      <c r="F118" s="222"/>
      <c r="G118" s="10"/>
      <c r="H118" s="225" t="s">
        <v>323</v>
      </c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11"/>
      <c r="W118" s="11"/>
      <c r="X118" s="11"/>
      <c r="Y118" s="11"/>
      <c r="Z118" s="11"/>
      <c r="AA118" s="11"/>
      <c r="AB118" s="12"/>
      <c r="AC118" s="145">
        <v>2014</v>
      </c>
      <c r="AD118" s="146"/>
      <c r="AE118" s="146"/>
      <c r="AF118" s="146"/>
      <c r="AG118" s="146"/>
      <c r="AH118" s="146"/>
      <c r="AI118" s="146"/>
      <c r="AJ118" s="146"/>
      <c r="AK118" s="171"/>
      <c r="AL118" s="152" t="s">
        <v>324</v>
      </c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4"/>
      <c r="BH118" s="14"/>
      <c r="BI118" s="15"/>
      <c r="BJ118" s="154" t="s">
        <v>492</v>
      </c>
      <c r="BK118" s="155"/>
      <c r="BL118" s="155"/>
      <c r="BM118" s="155"/>
      <c r="BN118" s="155"/>
      <c r="BO118" s="155"/>
      <c r="BP118" s="155"/>
      <c r="BQ118" s="155"/>
      <c r="BR118" s="155"/>
      <c r="BS118" s="156"/>
      <c r="BT118" s="207" t="s">
        <v>320</v>
      </c>
      <c r="BU118" s="208"/>
      <c r="BV118" s="208"/>
      <c r="BW118" s="208"/>
      <c r="BX118" s="208"/>
      <c r="BY118" s="208"/>
      <c r="BZ118" s="208"/>
      <c r="CA118" s="208"/>
      <c r="CB118" s="208"/>
      <c r="CC118" s="209"/>
      <c r="CD118" s="160">
        <v>171731.13</v>
      </c>
      <c r="CE118" s="161"/>
      <c r="CF118" s="161"/>
      <c r="CG118" s="161"/>
      <c r="CH118" s="161"/>
      <c r="CI118" s="161"/>
      <c r="CJ118" s="161"/>
      <c r="CK118" s="161"/>
      <c r="CL118" s="161"/>
      <c r="CM118" s="162"/>
      <c r="CN118" s="160">
        <v>141807.85</v>
      </c>
      <c r="CO118" s="161"/>
      <c r="CP118" s="161"/>
      <c r="CQ118" s="161"/>
      <c r="CR118" s="161"/>
      <c r="CS118" s="161"/>
      <c r="CT118" s="161"/>
      <c r="CU118" s="161"/>
      <c r="CV118" s="161"/>
      <c r="CW118" s="161"/>
      <c r="CX118" s="161"/>
      <c r="CY118" s="161"/>
      <c r="CZ118" s="161"/>
      <c r="DA118" s="161"/>
      <c r="DB118" s="161"/>
      <c r="DC118" s="161"/>
      <c r="DD118" s="161"/>
      <c r="DE118" s="161"/>
      <c r="DF118" s="36"/>
      <c r="DG118" s="37"/>
      <c r="DH118" s="163">
        <v>41949</v>
      </c>
      <c r="DI118" s="146"/>
      <c r="DJ118" s="146"/>
      <c r="DK118" s="146"/>
      <c r="DL118" s="146"/>
      <c r="DM118" s="146"/>
      <c r="DN118" s="146"/>
      <c r="DO118" s="146"/>
      <c r="DP118" s="146"/>
      <c r="DQ118" s="171"/>
      <c r="DR118" s="157" t="s">
        <v>57</v>
      </c>
      <c r="DS118" s="166"/>
      <c r="DT118" s="166"/>
      <c r="DU118" s="166"/>
      <c r="DV118" s="166"/>
      <c r="DW118" s="166"/>
      <c r="DX118" s="166"/>
      <c r="DY118" s="166"/>
      <c r="DZ118" s="166"/>
      <c r="EA118" s="167"/>
    </row>
    <row r="119" spans="1:131" ht="48.75" customHeight="1" x14ac:dyDescent="0.2">
      <c r="A119" s="204">
        <v>4</v>
      </c>
      <c r="B119" s="220"/>
      <c r="C119" s="220"/>
      <c r="D119" s="220"/>
      <c r="E119" s="220"/>
      <c r="F119" s="220"/>
      <c r="G119" s="10"/>
      <c r="H119" s="202" t="s">
        <v>325</v>
      </c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11"/>
      <c r="W119" s="11"/>
      <c r="X119" s="11"/>
      <c r="Y119" s="11"/>
      <c r="Z119" s="11"/>
      <c r="AA119" s="11"/>
      <c r="AB119" s="12"/>
      <c r="AC119" s="145">
        <v>2017</v>
      </c>
      <c r="AD119" s="146"/>
      <c r="AE119" s="146"/>
      <c r="AF119" s="146"/>
      <c r="AG119" s="146"/>
      <c r="AH119" s="146"/>
      <c r="AI119" s="146"/>
      <c r="AJ119" s="146"/>
      <c r="AK119" s="171"/>
      <c r="AL119" s="152" t="s">
        <v>326</v>
      </c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4"/>
      <c r="BH119" s="14"/>
      <c r="BI119" s="15"/>
      <c r="BJ119" s="154" t="s">
        <v>492</v>
      </c>
      <c r="BK119" s="155"/>
      <c r="BL119" s="155"/>
      <c r="BM119" s="155"/>
      <c r="BN119" s="155"/>
      <c r="BO119" s="155"/>
      <c r="BP119" s="155"/>
      <c r="BQ119" s="155"/>
      <c r="BR119" s="155"/>
      <c r="BS119" s="156"/>
      <c r="BT119" s="207" t="s">
        <v>320</v>
      </c>
      <c r="BU119" s="208"/>
      <c r="BV119" s="208"/>
      <c r="BW119" s="208"/>
      <c r="BX119" s="208"/>
      <c r="BY119" s="208"/>
      <c r="BZ119" s="208"/>
      <c r="CA119" s="208"/>
      <c r="CB119" s="208"/>
      <c r="CC119" s="209"/>
      <c r="CD119" s="160">
        <v>352044</v>
      </c>
      <c r="CE119" s="161"/>
      <c r="CF119" s="161"/>
      <c r="CG119" s="161"/>
      <c r="CH119" s="161"/>
      <c r="CI119" s="161"/>
      <c r="CJ119" s="161"/>
      <c r="CK119" s="161"/>
      <c r="CL119" s="161"/>
      <c r="CM119" s="162"/>
      <c r="CN119" s="160">
        <v>318516</v>
      </c>
      <c r="CO119" s="161"/>
      <c r="CP119" s="161"/>
      <c r="CQ119" s="161"/>
      <c r="CR119" s="161"/>
      <c r="CS119" s="161"/>
      <c r="CT119" s="161"/>
      <c r="CU119" s="161"/>
      <c r="CV119" s="161"/>
      <c r="CW119" s="161"/>
      <c r="CX119" s="161"/>
      <c r="CY119" s="161"/>
      <c r="CZ119" s="161"/>
      <c r="DA119" s="161"/>
      <c r="DB119" s="161"/>
      <c r="DC119" s="161"/>
      <c r="DD119" s="161"/>
      <c r="DE119" s="161"/>
      <c r="DF119" s="36"/>
      <c r="DG119" s="37"/>
      <c r="DH119" s="163">
        <v>42978</v>
      </c>
      <c r="DI119" s="146"/>
      <c r="DJ119" s="146"/>
      <c r="DK119" s="146"/>
      <c r="DL119" s="146"/>
      <c r="DM119" s="146"/>
      <c r="DN119" s="146"/>
      <c r="DO119" s="146"/>
      <c r="DP119" s="146"/>
      <c r="DQ119" s="171"/>
      <c r="DR119" s="157" t="s">
        <v>57</v>
      </c>
      <c r="DS119" s="166"/>
      <c r="DT119" s="166"/>
      <c r="DU119" s="166"/>
      <c r="DV119" s="166"/>
      <c r="DW119" s="166"/>
      <c r="DX119" s="166"/>
      <c r="DY119" s="166"/>
      <c r="DZ119" s="166"/>
      <c r="EA119" s="167"/>
    </row>
    <row r="120" spans="1:131" ht="44.25" customHeight="1" x14ac:dyDescent="0.2">
      <c r="A120" s="204">
        <v>5</v>
      </c>
      <c r="B120" s="220"/>
      <c r="C120" s="220"/>
      <c r="D120" s="220"/>
      <c r="E120" s="220"/>
      <c r="F120" s="220"/>
      <c r="G120" s="10"/>
      <c r="H120" s="202" t="s">
        <v>327</v>
      </c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11"/>
      <c r="W120" s="11"/>
      <c r="X120" s="11"/>
      <c r="Y120" s="11"/>
      <c r="Z120" s="11"/>
      <c r="AA120" s="11"/>
      <c r="AB120" s="12"/>
      <c r="AC120" s="145">
        <v>2017</v>
      </c>
      <c r="AD120" s="146"/>
      <c r="AE120" s="146"/>
      <c r="AF120" s="146"/>
      <c r="AG120" s="146"/>
      <c r="AH120" s="146"/>
      <c r="AI120" s="146"/>
      <c r="AJ120" s="146"/>
      <c r="AK120" s="171"/>
      <c r="AL120" s="152" t="s">
        <v>328</v>
      </c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4"/>
      <c r="BH120" s="14"/>
      <c r="BI120" s="15"/>
      <c r="BJ120" s="154" t="s">
        <v>492</v>
      </c>
      <c r="BK120" s="155"/>
      <c r="BL120" s="155"/>
      <c r="BM120" s="155"/>
      <c r="BN120" s="155"/>
      <c r="BO120" s="155"/>
      <c r="BP120" s="155"/>
      <c r="BQ120" s="155"/>
      <c r="BR120" s="155"/>
      <c r="BS120" s="156"/>
      <c r="BT120" s="207" t="s">
        <v>320</v>
      </c>
      <c r="BU120" s="208"/>
      <c r="BV120" s="208"/>
      <c r="BW120" s="208"/>
      <c r="BX120" s="208"/>
      <c r="BY120" s="208"/>
      <c r="BZ120" s="208"/>
      <c r="CA120" s="208"/>
      <c r="CB120" s="208"/>
      <c r="CC120" s="209"/>
      <c r="CD120" s="160">
        <v>583552</v>
      </c>
      <c r="CE120" s="161"/>
      <c r="CF120" s="161"/>
      <c r="CG120" s="161"/>
      <c r="CH120" s="161"/>
      <c r="CI120" s="161"/>
      <c r="CJ120" s="161"/>
      <c r="CK120" s="161"/>
      <c r="CL120" s="161"/>
      <c r="CM120" s="162"/>
      <c r="CN120" s="160">
        <v>369582.68</v>
      </c>
      <c r="CO120" s="161"/>
      <c r="CP120" s="161"/>
      <c r="CQ120" s="161"/>
      <c r="CR120" s="161"/>
      <c r="CS120" s="161"/>
      <c r="CT120" s="161"/>
      <c r="CU120" s="161"/>
      <c r="CV120" s="161"/>
      <c r="CW120" s="161"/>
      <c r="CX120" s="161"/>
      <c r="CY120" s="161"/>
      <c r="CZ120" s="161"/>
      <c r="DA120" s="161"/>
      <c r="DB120" s="161"/>
      <c r="DC120" s="161"/>
      <c r="DD120" s="161"/>
      <c r="DE120" s="161"/>
      <c r="DF120" s="36"/>
      <c r="DG120" s="37"/>
      <c r="DH120" s="163">
        <v>42978</v>
      </c>
      <c r="DI120" s="146"/>
      <c r="DJ120" s="146"/>
      <c r="DK120" s="146"/>
      <c r="DL120" s="146"/>
      <c r="DM120" s="146"/>
      <c r="DN120" s="146"/>
      <c r="DO120" s="146"/>
      <c r="DP120" s="146"/>
      <c r="DQ120" s="171"/>
      <c r="DR120" s="157" t="s">
        <v>57</v>
      </c>
      <c r="DS120" s="166"/>
      <c r="DT120" s="166"/>
      <c r="DU120" s="166"/>
      <c r="DV120" s="166"/>
      <c r="DW120" s="166"/>
      <c r="DX120" s="166"/>
      <c r="DY120" s="166"/>
      <c r="DZ120" s="166"/>
      <c r="EA120" s="167"/>
    </row>
    <row r="121" spans="1:131" ht="60" customHeight="1" x14ac:dyDescent="0.2">
      <c r="A121" s="204">
        <v>6</v>
      </c>
      <c r="B121" s="220"/>
      <c r="C121" s="220"/>
      <c r="D121" s="220"/>
      <c r="E121" s="220"/>
      <c r="F121" s="220"/>
      <c r="G121" s="10"/>
      <c r="H121" s="202" t="s">
        <v>329</v>
      </c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11"/>
      <c r="W121" s="11"/>
      <c r="X121" s="11"/>
      <c r="Y121" s="11"/>
      <c r="Z121" s="11"/>
      <c r="AA121" s="11"/>
      <c r="AB121" s="12"/>
      <c r="AC121" s="145">
        <v>2018</v>
      </c>
      <c r="AD121" s="146"/>
      <c r="AE121" s="146"/>
      <c r="AF121" s="146"/>
      <c r="AG121" s="146"/>
      <c r="AH121" s="146"/>
      <c r="AI121" s="146"/>
      <c r="AJ121" s="146"/>
      <c r="AK121" s="171"/>
      <c r="AL121" s="152" t="s">
        <v>330</v>
      </c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4"/>
      <c r="BH121" s="14"/>
      <c r="BI121" s="15"/>
      <c r="BJ121" s="154" t="s">
        <v>492</v>
      </c>
      <c r="BK121" s="155"/>
      <c r="BL121" s="155"/>
      <c r="BM121" s="155"/>
      <c r="BN121" s="155"/>
      <c r="BO121" s="155"/>
      <c r="BP121" s="155"/>
      <c r="BQ121" s="155"/>
      <c r="BR121" s="155"/>
      <c r="BS121" s="156"/>
      <c r="BT121" s="207" t="s">
        <v>320</v>
      </c>
      <c r="BU121" s="208"/>
      <c r="BV121" s="208"/>
      <c r="BW121" s="208"/>
      <c r="BX121" s="208"/>
      <c r="BY121" s="208"/>
      <c r="BZ121" s="208"/>
      <c r="CA121" s="208"/>
      <c r="CB121" s="208"/>
      <c r="CC121" s="209"/>
      <c r="CD121" s="160">
        <v>11271</v>
      </c>
      <c r="CE121" s="161"/>
      <c r="CF121" s="161"/>
      <c r="CG121" s="161"/>
      <c r="CH121" s="161"/>
      <c r="CI121" s="161"/>
      <c r="CJ121" s="161"/>
      <c r="CK121" s="161"/>
      <c r="CL121" s="161"/>
      <c r="CM121" s="162"/>
      <c r="CN121" s="160">
        <v>11271</v>
      </c>
      <c r="CO121" s="161"/>
      <c r="CP121" s="161"/>
      <c r="CQ121" s="161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1"/>
      <c r="DC121" s="161"/>
      <c r="DD121" s="161"/>
      <c r="DE121" s="161"/>
      <c r="DF121" s="36"/>
      <c r="DG121" s="37"/>
      <c r="DH121" s="163">
        <v>43312</v>
      </c>
      <c r="DI121" s="146"/>
      <c r="DJ121" s="146"/>
      <c r="DK121" s="146"/>
      <c r="DL121" s="146"/>
      <c r="DM121" s="146"/>
      <c r="DN121" s="146"/>
      <c r="DO121" s="146"/>
      <c r="DP121" s="146"/>
      <c r="DQ121" s="171"/>
      <c r="DR121" s="157" t="s">
        <v>57</v>
      </c>
      <c r="DS121" s="166"/>
      <c r="DT121" s="166"/>
      <c r="DU121" s="166"/>
      <c r="DV121" s="166"/>
      <c r="DW121" s="166"/>
      <c r="DX121" s="166"/>
      <c r="DY121" s="166"/>
      <c r="DZ121" s="166"/>
      <c r="EA121" s="167"/>
    </row>
    <row r="122" spans="1:131" ht="59.25" customHeight="1" x14ac:dyDescent="0.2">
      <c r="A122" s="204">
        <v>7</v>
      </c>
      <c r="B122" s="220"/>
      <c r="C122" s="220"/>
      <c r="D122" s="220"/>
      <c r="E122" s="220"/>
      <c r="F122" s="220"/>
      <c r="G122" s="10"/>
      <c r="H122" s="202" t="s">
        <v>329</v>
      </c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11"/>
      <c r="W122" s="11"/>
      <c r="X122" s="11"/>
      <c r="Y122" s="11"/>
      <c r="Z122" s="11"/>
      <c r="AA122" s="11"/>
      <c r="AB122" s="12"/>
      <c r="AC122" s="145">
        <v>2018</v>
      </c>
      <c r="AD122" s="146"/>
      <c r="AE122" s="146"/>
      <c r="AF122" s="146"/>
      <c r="AG122" s="146"/>
      <c r="AH122" s="146"/>
      <c r="AI122" s="146"/>
      <c r="AJ122" s="146"/>
      <c r="AK122" s="171"/>
      <c r="AL122" s="152" t="s">
        <v>331</v>
      </c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4"/>
      <c r="BH122" s="14"/>
      <c r="BI122" s="15"/>
      <c r="BJ122" s="154" t="s">
        <v>492</v>
      </c>
      <c r="BK122" s="155"/>
      <c r="BL122" s="155"/>
      <c r="BM122" s="155"/>
      <c r="BN122" s="155"/>
      <c r="BO122" s="155"/>
      <c r="BP122" s="155"/>
      <c r="BQ122" s="155"/>
      <c r="BR122" s="155"/>
      <c r="BS122" s="156"/>
      <c r="BT122" s="207" t="s">
        <v>320</v>
      </c>
      <c r="BU122" s="208"/>
      <c r="BV122" s="208"/>
      <c r="BW122" s="208"/>
      <c r="BX122" s="208"/>
      <c r="BY122" s="208"/>
      <c r="BZ122" s="208"/>
      <c r="CA122" s="208"/>
      <c r="CB122" s="208"/>
      <c r="CC122" s="209"/>
      <c r="CD122" s="160">
        <v>11271</v>
      </c>
      <c r="CE122" s="161"/>
      <c r="CF122" s="161"/>
      <c r="CG122" s="161"/>
      <c r="CH122" s="161"/>
      <c r="CI122" s="161"/>
      <c r="CJ122" s="161"/>
      <c r="CK122" s="161"/>
      <c r="CL122" s="161"/>
      <c r="CM122" s="162"/>
      <c r="CN122" s="160">
        <v>11271</v>
      </c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1"/>
      <c r="DC122" s="161"/>
      <c r="DD122" s="161"/>
      <c r="DE122" s="161"/>
      <c r="DF122" s="36"/>
      <c r="DG122" s="37"/>
      <c r="DH122" s="163">
        <v>43312</v>
      </c>
      <c r="DI122" s="146"/>
      <c r="DJ122" s="146"/>
      <c r="DK122" s="146"/>
      <c r="DL122" s="146"/>
      <c r="DM122" s="146"/>
      <c r="DN122" s="146"/>
      <c r="DO122" s="146"/>
      <c r="DP122" s="146"/>
      <c r="DQ122" s="171"/>
      <c r="DR122" s="157" t="s">
        <v>57</v>
      </c>
      <c r="DS122" s="166"/>
      <c r="DT122" s="166"/>
      <c r="DU122" s="166"/>
      <c r="DV122" s="166"/>
      <c r="DW122" s="166"/>
      <c r="DX122" s="166"/>
      <c r="DY122" s="166"/>
      <c r="DZ122" s="166"/>
      <c r="EA122" s="167"/>
    </row>
    <row r="123" spans="1:131" ht="48.75" customHeight="1" x14ac:dyDescent="0.2">
      <c r="A123" s="204">
        <v>8</v>
      </c>
      <c r="B123" s="220"/>
      <c r="C123" s="220"/>
      <c r="D123" s="220"/>
      <c r="E123" s="220"/>
      <c r="F123" s="220"/>
      <c r="G123" s="10"/>
      <c r="H123" s="202" t="s">
        <v>332</v>
      </c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11"/>
      <c r="W123" s="11"/>
      <c r="X123" s="11"/>
      <c r="Y123" s="11"/>
      <c r="Z123" s="11"/>
      <c r="AA123" s="11"/>
      <c r="AB123" s="12"/>
      <c r="AC123" s="145">
        <v>2018</v>
      </c>
      <c r="AD123" s="237"/>
      <c r="AE123" s="237"/>
      <c r="AF123" s="237"/>
      <c r="AG123" s="237"/>
      <c r="AH123" s="237"/>
      <c r="AI123" s="237"/>
      <c r="AJ123" s="237"/>
      <c r="AK123" s="238"/>
      <c r="AL123" s="152" t="s">
        <v>333</v>
      </c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4"/>
      <c r="BH123" s="14"/>
      <c r="BI123" s="15"/>
      <c r="BJ123" s="154" t="s">
        <v>492</v>
      </c>
      <c r="BK123" s="155"/>
      <c r="BL123" s="155"/>
      <c r="BM123" s="155"/>
      <c r="BN123" s="155"/>
      <c r="BO123" s="155"/>
      <c r="BP123" s="155"/>
      <c r="BQ123" s="155"/>
      <c r="BR123" s="155"/>
      <c r="BS123" s="156"/>
      <c r="BT123" s="207" t="s">
        <v>320</v>
      </c>
      <c r="BU123" s="208"/>
      <c r="BV123" s="208"/>
      <c r="BW123" s="208"/>
      <c r="BX123" s="208"/>
      <c r="BY123" s="208"/>
      <c r="BZ123" s="208"/>
      <c r="CA123" s="208"/>
      <c r="CB123" s="208"/>
      <c r="CC123" s="209"/>
      <c r="CD123" s="160">
        <v>15215</v>
      </c>
      <c r="CE123" s="161"/>
      <c r="CF123" s="161"/>
      <c r="CG123" s="161"/>
      <c r="CH123" s="161"/>
      <c r="CI123" s="161"/>
      <c r="CJ123" s="161"/>
      <c r="CK123" s="161"/>
      <c r="CL123" s="161"/>
      <c r="CM123" s="162"/>
      <c r="CN123" s="160">
        <v>15215</v>
      </c>
      <c r="CO123" s="161"/>
      <c r="CP123" s="161"/>
      <c r="CQ123" s="161"/>
      <c r="CR123" s="161"/>
      <c r="CS123" s="161"/>
      <c r="CT123" s="161"/>
      <c r="CU123" s="161"/>
      <c r="CV123" s="161"/>
      <c r="CW123" s="161"/>
      <c r="CX123" s="161"/>
      <c r="CY123" s="161"/>
      <c r="CZ123" s="161"/>
      <c r="DA123" s="161"/>
      <c r="DB123" s="161"/>
      <c r="DC123" s="161"/>
      <c r="DD123" s="161"/>
      <c r="DE123" s="161"/>
      <c r="DF123" s="36"/>
      <c r="DG123" s="37"/>
      <c r="DH123" s="163">
        <v>43350</v>
      </c>
      <c r="DI123" s="146"/>
      <c r="DJ123" s="146"/>
      <c r="DK123" s="146"/>
      <c r="DL123" s="146"/>
      <c r="DM123" s="146"/>
      <c r="DN123" s="146"/>
      <c r="DO123" s="146"/>
      <c r="DP123" s="146"/>
      <c r="DQ123" s="171"/>
      <c r="DR123" s="157" t="s">
        <v>57</v>
      </c>
      <c r="DS123" s="166"/>
      <c r="DT123" s="166"/>
      <c r="DU123" s="166"/>
      <c r="DV123" s="166"/>
      <c r="DW123" s="166"/>
      <c r="DX123" s="166"/>
      <c r="DY123" s="166"/>
      <c r="DZ123" s="166"/>
      <c r="EA123" s="167"/>
    </row>
    <row r="124" spans="1:131" ht="48.75" customHeight="1" x14ac:dyDescent="0.2">
      <c r="A124" s="204">
        <v>9</v>
      </c>
      <c r="B124" s="220"/>
      <c r="C124" s="220"/>
      <c r="D124" s="220"/>
      <c r="E124" s="220"/>
      <c r="F124" s="220"/>
      <c r="G124" s="10"/>
      <c r="H124" s="202" t="s">
        <v>332</v>
      </c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11"/>
      <c r="W124" s="11"/>
      <c r="X124" s="11"/>
      <c r="Y124" s="11"/>
      <c r="Z124" s="11"/>
      <c r="AA124" s="11"/>
      <c r="AB124" s="12"/>
      <c r="AC124" s="152" t="s">
        <v>334</v>
      </c>
      <c r="AD124" s="153"/>
      <c r="AE124" s="153"/>
      <c r="AF124" s="153"/>
      <c r="AG124" s="153"/>
      <c r="AH124" s="153"/>
      <c r="AI124" s="153"/>
      <c r="AJ124" s="153"/>
      <c r="AK124" s="176"/>
      <c r="AL124" s="152" t="s">
        <v>335</v>
      </c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4"/>
      <c r="BH124" s="14"/>
      <c r="BI124" s="15"/>
      <c r="BJ124" s="154" t="s">
        <v>492</v>
      </c>
      <c r="BK124" s="155"/>
      <c r="BL124" s="155"/>
      <c r="BM124" s="155"/>
      <c r="BN124" s="155"/>
      <c r="BO124" s="155"/>
      <c r="BP124" s="155"/>
      <c r="BQ124" s="155"/>
      <c r="BR124" s="155"/>
      <c r="BS124" s="156"/>
      <c r="BT124" s="207" t="s">
        <v>320</v>
      </c>
      <c r="BU124" s="208"/>
      <c r="BV124" s="208"/>
      <c r="BW124" s="208"/>
      <c r="BX124" s="208"/>
      <c r="BY124" s="208"/>
      <c r="BZ124" s="208"/>
      <c r="CA124" s="208"/>
      <c r="CB124" s="208"/>
      <c r="CC124" s="209"/>
      <c r="CD124" s="160">
        <v>15215</v>
      </c>
      <c r="CE124" s="161"/>
      <c r="CF124" s="161"/>
      <c r="CG124" s="161"/>
      <c r="CH124" s="161"/>
      <c r="CI124" s="161"/>
      <c r="CJ124" s="161"/>
      <c r="CK124" s="161"/>
      <c r="CL124" s="161"/>
      <c r="CM124" s="162"/>
      <c r="CN124" s="160">
        <v>15215</v>
      </c>
      <c r="CO124" s="161"/>
      <c r="CP124" s="161"/>
      <c r="CQ124" s="161"/>
      <c r="CR124" s="161"/>
      <c r="CS124" s="161"/>
      <c r="CT124" s="161"/>
      <c r="CU124" s="161"/>
      <c r="CV124" s="161"/>
      <c r="CW124" s="161"/>
      <c r="CX124" s="161"/>
      <c r="CY124" s="161"/>
      <c r="CZ124" s="161"/>
      <c r="DA124" s="161"/>
      <c r="DB124" s="161"/>
      <c r="DC124" s="161"/>
      <c r="DD124" s="161"/>
      <c r="DE124" s="161"/>
      <c r="DF124" s="36"/>
      <c r="DG124" s="37"/>
      <c r="DH124" s="163">
        <v>43350</v>
      </c>
      <c r="DI124" s="146"/>
      <c r="DJ124" s="146"/>
      <c r="DK124" s="146"/>
      <c r="DL124" s="146"/>
      <c r="DM124" s="146"/>
      <c r="DN124" s="146"/>
      <c r="DO124" s="146"/>
      <c r="DP124" s="146"/>
      <c r="DQ124" s="171"/>
      <c r="DR124" s="157" t="s">
        <v>57</v>
      </c>
      <c r="DS124" s="166"/>
      <c r="DT124" s="166"/>
      <c r="DU124" s="166"/>
      <c r="DV124" s="166"/>
      <c r="DW124" s="166"/>
      <c r="DX124" s="166"/>
      <c r="DY124" s="166"/>
      <c r="DZ124" s="166"/>
      <c r="EA124" s="167"/>
    </row>
    <row r="125" spans="1:131" ht="30.75" customHeight="1" x14ac:dyDescent="0.2">
      <c r="A125" s="204">
        <v>10</v>
      </c>
      <c r="B125" s="220"/>
      <c r="C125" s="220"/>
      <c r="D125" s="220"/>
      <c r="E125" s="220"/>
      <c r="F125" s="220"/>
      <c r="G125" s="10"/>
      <c r="H125" s="202" t="s">
        <v>336</v>
      </c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11"/>
      <c r="W125" s="11"/>
      <c r="X125" s="11"/>
      <c r="Y125" s="11"/>
      <c r="Z125" s="11"/>
      <c r="AA125" s="11"/>
      <c r="AB125" s="12"/>
      <c r="AC125" s="152" t="s">
        <v>334</v>
      </c>
      <c r="AD125" s="153"/>
      <c r="AE125" s="153"/>
      <c r="AF125" s="153"/>
      <c r="AG125" s="153"/>
      <c r="AH125" s="153"/>
      <c r="AI125" s="153"/>
      <c r="AJ125" s="153"/>
      <c r="AK125" s="176"/>
      <c r="AL125" s="152" t="s">
        <v>338</v>
      </c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4"/>
      <c r="BH125" s="14"/>
      <c r="BI125" s="15"/>
      <c r="BJ125" s="154" t="s">
        <v>492</v>
      </c>
      <c r="BK125" s="155"/>
      <c r="BL125" s="155"/>
      <c r="BM125" s="155"/>
      <c r="BN125" s="155"/>
      <c r="BO125" s="155"/>
      <c r="BP125" s="155"/>
      <c r="BQ125" s="155"/>
      <c r="BR125" s="155"/>
      <c r="BS125" s="156"/>
      <c r="BT125" s="207" t="s">
        <v>337</v>
      </c>
      <c r="BU125" s="208"/>
      <c r="BV125" s="208"/>
      <c r="BW125" s="208"/>
      <c r="BX125" s="208"/>
      <c r="BY125" s="208"/>
      <c r="BZ125" s="208"/>
      <c r="CA125" s="208"/>
      <c r="CB125" s="208"/>
      <c r="CC125" s="209"/>
      <c r="CD125" s="160">
        <v>98000</v>
      </c>
      <c r="CE125" s="161"/>
      <c r="CF125" s="161"/>
      <c r="CG125" s="161"/>
      <c r="CH125" s="161"/>
      <c r="CI125" s="161"/>
      <c r="CJ125" s="161"/>
      <c r="CK125" s="161"/>
      <c r="CL125" s="161"/>
      <c r="CM125" s="162"/>
      <c r="CN125" s="160">
        <v>98000</v>
      </c>
      <c r="CO125" s="161"/>
      <c r="CP125" s="161"/>
      <c r="CQ125" s="161"/>
      <c r="CR125" s="161"/>
      <c r="CS125" s="161"/>
      <c r="CT125" s="161"/>
      <c r="CU125" s="161"/>
      <c r="CV125" s="161"/>
      <c r="CW125" s="161"/>
      <c r="CX125" s="161"/>
      <c r="CY125" s="161"/>
      <c r="CZ125" s="161"/>
      <c r="DA125" s="161"/>
      <c r="DB125" s="161"/>
      <c r="DC125" s="161"/>
      <c r="DD125" s="161"/>
      <c r="DE125" s="161"/>
      <c r="DF125" s="36"/>
      <c r="DG125" s="37"/>
      <c r="DH125" s="163">
        <v>43306</v>
      </c>
      <c r="DI125" s="146"/>
      <c r="DJ125" s="146"/>
      <c r="DK125" s="146"/>
      <c r="DL125" s="146"/>
      <c r="DM125" s="146"/>
      <c r="DN125" s="146"/>
      <c r="DO125" s="146"/>
      <c r="DP125" s="146"/>
      <c r="DQ125" s="171"/>
      <c r="DR125" s="157" t="s">
        <v>57</v>
      </c>
      <c r="DS125" s="166"/>
      <c r="DT125" s="166"/>
      <c r="DU125" s="166"/>
      <c r="DV125" s="166"/>
      <c r="DW125" s="166"/>
      <c r="DX125" s="166"/>
      <c r="DY125" s="166"/>
      <c r="DZ125" s="166"/>
      <c r="EA125" s="167"/>
    </row>
    <row r="126" spans="1:131" ht="37.5" customHeight="1" x14ac:dyDescent="0.2">
      <c r="A126" s="204">
        <v>11</v>
      </c>
      <c r="B126" s="205"/>
      <c r="C126" s="205"/>
      <c r="D126" s="205"/>
      <c r="E126" s="205"/>
      <c r="F126" s="205"/>
      <c r="G126" s="206"/>
      <c r="H126" s="217" t="s">
        <v>339</v>
      </c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9"/>
      <c r="V126" s="24"/>
      <c r="W126" s="24"/>
      <c r="X126" s="24"/>
      <c r="Y126" s="24"/>
      <c r="Z126" s="24"/>
      <c r="AA126" s="24"/>
      <c r="AB126" s="24"/>
      <c r="AC126" s="214" t="s">
        <v>334</v>
      </c>
      <c r="AD126" s="215"/>
      <c r="AE126" s="215"/>
      <c r="AF126" s="215"/>
      <c r="AG126" s="215"/>
      <c r="AH126" s="215"/>
      <c r="AI126" s="215"/>
      <c r="AJ126" s="215"/>
      <c r="AK126" s="216"/>
      <c r="AL126" s="152" t="s">
        <v>340</v>
      </c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76"/>
      <c r="BJ126" s="154" t="s">
        <v>492</v>
      </c>
      <c r="BK126" s="155"/>
      <c r="BL126" s="155"/>
      <c r="BM126" s="155"/>
      <c r="BN126" s="155"/>
      <c r="BO126" s="155"/>
      <c r="BP126" s="155"/>
      <c r="BQ126" s="155"/>
      <c r="BR126" s="155"/>
      <c r="BS126" s="156"/>
      <c r="BT126" s="207" t="s">
        <v>337</v>
      </c>
      <c r="BU126" s="208"/>
      <c r="BV126" s="208"/>
      <c r="BW126" s="208"/>
      <c r="BX126" s="208"/>
      <c r="BY126" s="208"/>
      <c r="BZ126" s="208"/>
      <c r="CA126" s="208"/>
      <c r="CB126" s="208"/>
      <c r="CC126" s="209"/>
      <c r="CD126" s="327">
        <v>20526</v>
      </c>
      <c r="CE126" s="328"/>
      <c r="CF126" s="328"/>
      <c r="CG126" s="328"/>
      <c r="CH126" s="328"/>
      <c r="CI126" s="328"/>
      <c r="CJ126" s="328"/>
      <c r="CK126" s="328"/>
      <c r="CL126" s="328"/>
      <c r="CM126" s="329"/>
      <c r="CN126" s="160">
        <v>20526</v>
      </c>
      <c r="CO126" s="161"/>
      <c r="CP126" s="161"/>
      <c r="CQ126" s="161"/>
      <c r="CR126" s="161"/>
      <c r="CS126" s="161"/>
      <c r="CT126" s="161"/>
      <c r="CU126" s="161"/>
      <c r="CV126" s="161"/>
      <c r="CW126" s="161"/>
      <c r="CX126" s="161"/>
      <c r="CY126" s="161"/>
      <c r="CZ126" s="161"/>
      <c r="DA126" s="161"/>
      <c r="DB126" s="161"/>
      <c r="DC126" s="161"/>
      <c r="DD126" s="161"/>
      <c r="DE126" s="161"/>
      <c r="DF126" s="161"/>
      <c r="DG126" s="162"/>
      <c r="DH126" s="163">
        <v>43296</v>
      </c>
      <c r="DI126" s="146"/>
      <c r="DJ126" s="146"/>
      <c r="DK126" s="146"/>
      <c r="DL126" s="146"/>
      <c r="DM126" s="146"/>
      <c r="DN126" s="146"/>
      <c r="DO126" s="146"/>
      <c r="DP126" s="146"/>
      <c r="DQ126" s="171"/>
      <c r="DR126" s="157" t="s">
        <v>57</v>
      </c>
      <c r="DS126" s="166"/>
      <c r="DT126" s="166"/>
      <c r="DU126" s="166"/>
      <c r="DV126" s="166"/>
      <c r="DW126" s="166"/>
      <c r="DX126" s="166"/>
      <c r="DY126" s="166"/>
      <c r="DZ126" s="166"/>
      <c r="EA126" s="167"/>
    </row>
    <row r="127" spans="1:131" ht="29.25" customHeight="1" x14ac:dyDescent="0.2">
      <c r="A127" s="204">
        <v>12</v>
      </c>
      <c r="B127" s="205"/>
      <c r="C127" s="205"/>
      <c r="D127" s="205"/>
      <c r="E127" s="205"/>
      <c r="F127" s="205"/>
      <c r="G127" s="206"/>
      <c r="H127" s="202" t="s">
        <v>341</v>
      </c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13"/>
      <c r="V127" s="25"/>
      <c r="W127" s="25"/>
      <c r="X127" s="25"/>
      <c r="Y127" s="25"/>
      <c r="Z127" s="25"/>
      <c r="AA127" s="25"/>
      <c r="AB127" s="25"/>
      <c r="AC127" s="152" t="s">
        <v>334</v>
      </c>
      <c r="AD127" s="153"/>
      <c r="AE127" s="153"/>
      <c r="AF127" s="153"/>
      <c r="AG127" s="153"/>
      <c r="AH127" s="153"/>
      <c r="AI127" s="153"/>
      <c r="AJ127" s="153"/>
      <c r="AK127" s="176"/>
      <c r="AL127" s="152" t="s">
        <v>342</v>
      </c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76"/>
      <c r="BJ127" s="154" t="s">
        <v>492</v>
      </c>
      <c r="BK127" s="155"/>
      <c r="BL127" s="155"/>
      <c r="BM127" s="155"/>
      <c r="BN127" s="155"/>
      <c r="BO127" s="155"/>
      <c r="BP127" s="155"/>
      <c r="BQ127" s="155"/>
      <c r="BR127" s="155"/>
      <c r="BS127" s="156"/>
      <c r="BT127" s="207" t="s">
        <v>321</v>
      </c>
      <c r="BU127" s="208"/>
      <c r="BV127" s="208"/>
      <c r="BW127" s="208"/>
      <c r="BX127" s="208"/>
      <c r="BY127" s="208"/>
      <c r="BZ127" s="208"/>
      <c r="CA127" s="208"/>
      <c r="CB127" s="208"/>
      <c r="CC127" s="209"/>
      <c r="CD127" s="160">
        <v>89150.18</v>
      </c>
      <c r="CE127" s="161"/>
      <c r="CF127" s="161"/>
      <c r="CG127" s="161"/>
      <c r="CH127" s="161"/>
      <c r="CI127" s="161"/>
      <c r="CJ127" s="161"/>
      <c r="CK127" s="161"/>
      <c r="CL127" s="161"/>
      <c r="CM127" s="162"/>
      <c r="CN127" s="160">
        <v>89150.18</v>
      </c>
      <c r="CO127" s="161"/>
      <c r="CP127" s="161"/>
      <c r="CQ127" s="161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1"/>
      <c r="DB127" s="161"/>
      <c r="DC127" s="161"/>
      <c r="DD127" s="161"/>
      <c r="DE127" s="161"/>
      <c r="DF127" s="161"/>
      <c r="DG127" s="162"/>
      <c r="DH127" s="163">
        <v>43279</v>
      </c>
      <c r="DI127" s="146"/>
      <c r="DJ127" s="146"/>
      <c r="DK127" s="146"/>
      <c r="DL127" s="146"/>
      <c r="DM127" s="146"/>
      <c r="DN127" s="146"/>
      <c r="DO127" s="146"/>
      <c r="DP127" s="146"/>
      <c r="DQ127" s="171"/>
      <c r="DR127" s="157" t="s">
        <v>57</v>
      </c>
      <c r="DS127" s="166"/>
      <c r="DT127" s="166"/>
      <c r="DU127" s="166"/>
      <c r="DV127" s="166"/>
      <c r="DW127" s="166"/>
      <c r="DX127" s="166"/>
      <c r="DY127" s="166"/>
      <c r="DZ127" s="166"/>
      <c r="EA127" s="167"/>
    </row>
    <row r="128" spans="1:131" ht="28.5" customHeight="1" x14ac:dyDescent="0.2">
      <c r="A128" s="204">
        <v>13</v>
      </c>
      <c r="B128" s="205"/>
      <c r="C128" s="205"/>
      <c r="D128" s="205"/>
      <c r="E128" s="205"/>
      <c r="F128" s="205"/>
      <c r="G128" s="206"/>
      <c r="H128" s="202" t="s">
        <v>341</v>
      </c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13"/>
      <c r="V128" s="25"/>
      <c r="W128" s="25"/>
      <c r="X128" s="25"/>
      <c r="Y128" s="25"/>
      <c r="Z128" s="25"/>
      <c r="AA128" s="25"/>
      <c r="AB128" s="25"/>
      <c r="AC128" s="152" t="s">
        <v>334</v>
      </c>
      <c r="AD128" s="153"/>
      <c r="AE128" s="153"/>
      <c r="AF128" s="153"/>
      <c r="AG128" s="153"/>
      <c r="AH128" s="153"/>
      <c r="AI128" s="153"/>
      <c r="AJ128" s="153"/>
      <c r="AK128" s="176"/>
      <c r="AL128" s="152" t="s">
        <v>343</v>
      </c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76"/>
      <c r="BJ128" s="154" t="s">
        <v>492</v>
      </c>
      <c r="BK128" s="155"/>
      <c r="BL128" s="155"/>
      <c r="BM128" s="155"/>
      <c r="BN128" s="155"/>
      <c r="BO128" s="155"/>
      <c r="BP128" s="155"/>
      <c r="BQ128" s="155"/>
      <c r="BR128" s="155"/>
      <c r="BS128" s="156"/>
      <c r="BT128" s="207" t="s">
        <v>321</v>
      </c>
      <c r="BU128" s="208"/>
      <c r="BV128" s="208"/>
      <c r="BW128" s="208"/>
      <c r="BX128" s="208"/>
      <c r="BY128" s="208"/>
      <c r="BZ128" s="208"/>
      <c r="CA128" s="208"/>
      <c r="CB128" s="208"/>
      <c r="CC128" s="209"/>
      <c r="CD128" s="160">
        <v>35512.379999999997</v>
      </c>
      <c r="CE128" s="161"/>
      <c r="CF128" s="161"/>
      <c r="CG128" s="161"/>
      <c r="CH128" s="161"/>
      <c r="CI128" s="161"/>
      <c r="CJ128" s="161"/>
      <c r="CK128" s="161"/>
      <c r="CL128" s="161"/>
      <c r="CM128" s="162"/>
      <c r="CN128" s="160">
        <v>35512.379999999997</v>
      </c>
      <c r="CO128" s="161"/>
      <c r="CP128" s="161"/>
      <c r="CQ128" s="161"/>
      <c r="CR128" s="161"/>
      <c r="CS128" s="161"/>
      <c r="CT128" s="161"/>
      <c r="CU128" s="161"/>
      <c r="CV128" s="161"/>
      <c r="CW128" s="161"/>
      <c r="CX128" s="161"/>
      <c r="CY128" s="161"/>
      <c r="CZ128" s="161"/>
      <c r="DA128" s="161"/>
      <c r="DB128" s="161"/>
      <c r="DC128" s="161"/>
      <c r="DD128" s="161"/>
      <c r="DE128" s="161"/>
      <c r="DF128" s="161"/>
      <c r="DG128" s="162"/>
      <c r="DH128" s="163">
        <v>43347</v>
      </c>
      <c r="DI128" s="146"/>
      <c r="DJ128" s="146"/>
      <c r="DK128" s="146"/>
      <c r="DL128" s="146"/>
      <c r="DM128" s="146"/>
      <c r="DN128" s="146"/>
      <c r="DO128" s="146"/>
      <c r="DP128" s="146"/>
      <c r="DQ128" s="171"/>
      <c r="DR128" s="157" t="s">
        <v>57</v>
      </c>
      <c r="DS128" s="166"/>
      <c r="DT128" s="166"/>
      <c r="DU128" s="166"/>
      <c r="DV128" s="166"/>
      <c r="DW128" s="166"/>
      <c r="DX128" s="166"/>
      <c r="DY128" s="166"/>
      <c r="DZ128" s="166"/>
      <c r="EA128" s="167"/>
    </row>
    <row r="129" spans="1:131" ht="29.25" customHeight="1" x14ac:dyDescent="0.2">
      <c r="A129" s="204">
        <v>14</v>
      </c>
      <c r="B129" s="205"/>
      <c r="C129" s="205"/>
      <c r="D129" s="205"/>
      <c r="E129" s="205"/>
      <c r="F129" s="205"/>
      <c r="G129" s="206"/>
      <c r="H129" s="202" t="s">
        <v>344</v>
      </c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13"/>
      <c r="V129" s="25"/>
      <c r="W129" s="25"/>
      <c r="X129" s="25"/>
      <c r="Y129" s="25"/>
      <c r="Z129" s="25"/>
      <c r="AA129" s="25"/>
      <c r="AB129" s="25"/>
      <c r="AC129" s="152" t="s">
        <v>31</v>
      </c>
      <c r="AD129" s="153"/>
      <c r="AE129" s="153"/>
      <c r="AF129" s="153"/>
      <c r="AG129" s="153"/>
      <c r="AH129" s="153"/>
      <c r="AI129" s="153"/>
      <c r="AJ129" s="153"/>
      <c r="AK129" s="176"/>
      <c r="AL129" s="152" t="s">
        <v>345</v>
      </c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76"/>
      <c r="BJ129" s="154" t="s">
        <v>492</v>
      </c>
      <c r="BK129" s="155"/>
      <c r="BL129" s="155"/>
      <c r="BM129" s="155"/>
      <c r="BN129" s="155"/>
      <c r="BO129" s="155"/>
      <c r="BP129" s="155"/>
      <c r="BQ129" s="155"/>
      <c r="BR129" s="155"/>
      <c r="BS129" s="156"/>
      <c r="BT129" s="207" t="s">
        <v>346</v>
      </c>
      <c r="BU129" s="208"/>
      <c r="BV129" s="208"/>
      <c r="BW129" s="208"/>
      <c r="BX129" s="208"/>
      <c r="BY129" s="208"/>
      <c r="BZ129" s="208"/>
      <c r="CA129" s="208"/>
      <c r="CB129" s="208"/>
      <c r="CC129" s="209"/>
      <c r="CD129" s="160">
        <v>21507</v>
      </c>
      <c r="CE129" s="161"/>
      <c r="CF129" s="161"/>
      <c r="CG129" s="161"/>
      <c r="CH129" s="161"/>
      <c r="CI129" s="161"/>
      <c r="CJ129" s="161"/>
      <c r="CK129" s="161"/>
      <c r="CL129" s="161"/>
      <c r="CM129" s="162"/>
      <c r="CN129" s="160">
        <v>21507</v>
      </c>
      <c r="CO129" s="161"/>
      <c r="CP129" s="161"/>
      <c r="CQ129" s="161"/>
      <c r="CR129" s="161"/>
      <c r="CS129" s="161"/>
      <c r="CT129" s="161"/>
      <c r="CU129" s="161"/>
      <c r="CV129" s="161"/>
      <c r="CW129" s="161"/>
      <c r="CX129" s="161"/>
      <c r="CY129" s="161"/>
      <c r="CZ129" s="161"/>
      <c r="DA129" s="161"/>
      <c r="DB129" s="161"/>
      <c r="DC129" s="161"/>
      <c r="DD129" s="161"/>
      <c r="DE129" s="161"/>
      <c r="DF129" s="161"/>
      <c r="DG129" s="162"/>
      <c r="DH129" s="163">
        <v>40993</v>
      </c>
      <c r="DI129" s="146"/>
      <c r="DJ129" s="146"/>
      <c r="DK129" s="146"/>
      <c r="DL129" s="146"/>
      <c r="DM129" s="146"/>
      <c r="DN129" s="146"/>
      <c r="DO129" s="146"/>
      <c r="DP129" s="146"/>
      <c r="DQ129" s="171"/>
      <c r="DR129" s="157" t="s">
        <v>57</v>
      </c>
      <c r="DS129" s="166"/>
      <c r="DT129" s="166"/>
      <c r="DU129" s="166"/>
      <c r="DV129" s="166"/>
      <c r="DW129" s="166"/>
      <c r="DX129" s="166"/>
      <c r="DY129" s="166"/>
      <c r="DZ129" s="166"/>
      <c r="EA129" s="167"/>
    </row>
    <row r="130" spans="1:131" ht="28.5" customHeight="1" x14ac:dyDescent="0.2">
      <c r="A130" s="204">
        <v>15</v>
      </c>
      <c r="B130" s="205"/>
      <c r="C130" s="205"/>
      <c r="D130" s="205"/>
      <c r="E130" s="205"/>
      <c r="F130" s="205"/>
      <c r="G130" s="206"/>
      <c r="H130" s="202" t="s">
        <v>11</v>
      </c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13"/>
      <c r="V130" s="25"/>
      <c r="W130" s="25"/>
      <c r="X130" s="25"/>
      <c r="Y130" s="25"/>
      <c r="Z130" s="25"/>
      <c r="AA130" s="25"/>
      <c r="AB130" s="25"/>
      <c r="AC130" s="152" t="s">
        <v>30</v>
      </c>
      <c r="AD130" s="153"/>
      <c r="AE130" s="153"/>
      <c r="AF130" s="153"/>
      <c r="AG130" s="153"/>
      <c r="AH130" s="153"/>
      <c r="AI130" s="153"/>
      <c r="AJ130" s="153"/>
      <c r="AK130" s="176"/>
      <c r="AL130" s="152" t="s">
        <v>347</v>
      </c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76"/>
      <c r="BJ130" s="154" t="s">
        <v>492</v>
      </c>
      <c r="BK130" s="155"/>
      <c r="BL130" s="155"/>
      <c r="BM130" s="155"/>
      <c r="BN130" s="155"/>
      <c r="BO130" s="155"/>
      <c r="BP130" s="155"/>
      <c r="BQ130" s="155"/>
      <c r="BR130" s="155"/>
      <c r="BS130" s="156"/>
      <c r="BT130" s="207" t="s">
        <v>346</v>
      </c>
      <c r="BU130" s="208"/>
      <c r="BV130" s="208"/>
      <c r="BW130" s="208"/>
      <c r="BX130" s="208"/>
      <c r="BY130" s="208"/>
      <c r="BZ130" s="208"/>
      <c r="CA130" s="208"/>
      <c r="CB130" s="208"/>
      <c r="CC130" s="209"/>
      <c r="CD130" s="160">
        <v>20558</v>
      </c>
      <c r="CE130" s="161"/>
      <c r="CF130" s="161"/>
      <c r="CG130" s="161"/>
      <c r="CH130" s="161"/>
      <c r="CI130" s="161"/>
      <c r="CJ130" s="161"/>
      <c r="CK130" s="161"/>
      <c r="CL130" s="161"/>
      <c r="CM130" s="162"/>
      <c r="CN130" s="160">
        <v>20558</v>
      </c>
      <c r="CO130" s="161"/>
      <c r="CP130" s="161"/>
      <c r="CQ130" s="161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1"/>
      <c r="DB130" s="161"/>
      <c r="DC130" s="161"/>
      <c r="DD130" s="161"/>
      <c r="DE130" s="161"/>
      <c r="DF130" s="161"/>
      <c r="DG130" s="162"/>
      <c r="DH130" s="163">
        <v>41550</v>
      </c>
      <c r="DI130" s="146"/>
      <c r="DJ130" s="146"/>
      <c r="DK130" s="146"/>
      <c r="DL130" s="146"/>
      <c r="DM130" s="146"/>
      <c r="DN130" s="146"/>
      <c r="DO130" s="146"/>
      <c r="DP130" s="146"/>
      <c r="DQ130" s="171"/>
      <c r="DR130" s="157" t="s">
        <v>57</v>
      </c>
      <c r="DS130" s="166"/>
      <c r="DT130" s="166"/>
      <c r="DU130" s="166"/>
      <c r="DV130" s="166"/>
      <c r="DW130" s="166"/>
      <c r="DX130" s="166"/>
      <c r="DY130" s="166"/>
      <c r="DZ130" s="166"/>
      <c r="EA130" s="167"/>
    </row>
    <row r="131" spans="1:131" ht="27.75" customHeight="1" x14ac:dyDescent="0.2">
      <c r="A131" s="204">
        <v>16</v>
      </c>
      <c r="B131" s="205"/>
      <c r="C131" s="205"/>
      <c r="D131" s="205"/>
      <c r="E131" s="205"/>
      <c r="F131" s="205"/>
      <c r="G131" s="206"/>
      <c r="H131" s="217" t="s">
        <v>348</v>
      </c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9"/>
      <c r="V131" s="24"/>
      <c r="W131" s="24"/>
      <c r="X131" s="24"/>
      <c r="Y131" s="24"/>
      <c r="Z131" s="24"/>
      <c r="AA131" s="24"/>
      <c r="AB131" s="24"/>
      <c r="AC131" s="214" t="s">
        <v>26</v>
      </c>
      <c r="AD131" s="215"/>
      <c r="AE131" s="215"/>
      <c r="AF131" s="215"/>
      <c r="AG131" s="215"/>
      <c r="AH131" s="215"/>
      <c r="AI131" s="215"/>
      <c r="AJ131" s="215"/>
      <c r="AK131" s="216"/>
      <c r="AL131" s="152" t="s">
        <v>349</v>
      </c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76"/>
      <c r="BJ131" s="154" t="s">
        <v>492</v>
      </c>
      <c r="BK131" s="155"/>
      <c r="BL131" s="155"/>
      <c r="BM131" s="155"/>
      <c r="BN131" s="155"/>
      <c r="BO131" s="155"/>
      <c r="BP131" s="155"/>
      <c r="BQ131" s="155"/>
      <c r="BR131" s="155"/>
      <c r="BS131" s="156"/>
      <c r="BT131" s="207" t="s">
        <v>346</v>
      </c>
      <c r="BU131" s="208"/>
      <c r="BV131" s="208"/>
      <c r="BW131" s="208"/>
      <c r="BX131" s="208"/>
      <c r="BY131" s="208"/>
      <c r="BZ131" s="208"/>
      <c r="CA131" s="208"/>
      <c r="CB131" s="208"/>
      <c r="CC131" s="209"/>
      <c r="CD131" s="327">
        <v>11084</v>
      </c>
      <c r="CE131" s="328"/>
      <c r="CF131" s="328"/>
      <c r="CG131" s="328"/>
      <c r="CH131" s="328"/>
      <c r="CI131" s="328"/>
      <c r="CJ131" s="328"/>
      <c r="CK131" s="328"/>
      <c r="CL131" s="328"/>
      <c r="CM131" s="329"/>
      <c r="CN131" s="160">
        <v>11084</v>
      </c>
      <c r="CO131" s="161"/>
      <c r="CP131" s="161"/>
      <c r="CQ131" s="161"/>
      <c r="CR131" s="161"/>
      <c r="CS131" s="161"/>
      <c r="CT131" s="161"/>
      <c r="CU131" s="161"/>
      <c r="CV131" s="161"/>
      <c r="CW131" s="161"/>
      <c r="CX131" s="161"/>
      <c r="CY131" s="161"/>
      <c r="CZ131" s="161"/>
      <c r="DA131" s="161"/>
      <c r="DB131" s="161"/>
      <c r="DC131" s="161"/>
      <c r="DD131" s="161"/>
      <c r="DE131" s="161"/>
      <c r="DF131" s="161"/>
      <c r="DG131" s="162"/>
      <c r="DH131" s="163">
        <v>41960</v>
      </c>
      <c r="DI131" s="146"/>
      <c r="DJ131" s="146"/>
      <c r="DK131" s="146"/>
      <c r="DL131" s="146"/>
      <c r="DM131" s="146"/>
      <c r="DN131" s="146"/>
      <c r="DO131" s="146"/>
      <c r="DP131" s="146"/>
      <c r="DQ131" s="171"/>
      <c r="DR131" s="157" t="s">
        <v>57</v>
      </c>
      <c r="DS131" s="166"/>
      <c r="DT131" s="166"/>
      <c r="DU131" s="166"/>
      <c r="DV131" s="166"/>
      <c r="DW131" s="166"/>
      <c r="DX131" s="166"/>
      <c r="DY131" s="166"/>
      <c r="DZ131" s="166"/>
      <c r="EA131" s="167"/>
    </row>
    <row r="132" spans="1:131" ht="30.75" customHeight="1" x14ac:dyDescent="0.2">
      <c r="A132" s="204">
        <v>17</v>
      </c>
      <c r="B132" s="205"/>
      <c r="C132" s="205"/>
      <c r="D132" s="205"/>
      <c r="E132" s="205"/>
      <c r="F132" s="205"/>
      <c r="G132" s="206"/>
      <c r="H132" s="202" t="s">
        <v>11</v>
      </c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13"/>
      <c r="V132" s="25"/>
      <c r="W132" s="25"/>
      <c r="X132" s="25"/>
      <c r="Y132" s="25"/>
      <c r="Z132" s="25"/>
      <c r="AA132" s="25"/>
      <c r="AB132" s="25"/>
      <c r="AC132" s="152" t="s">
        <v>350</v>
      </c>
      <c r="AD132" s="153"/>
      <c r="AE132" s="153"/>
      <c r="AF132" s="153"/>
      <c r="AG132" s="153"/>
      <c r="AH132" s="153"/>
      <c r="AI132" s="153"/>
      <c r="AJ132" s="153"/>
      <c r="AK132" s="176"/>
      <c r="AL132" s="152" t="s">
        <v>351</v>
      </c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76"/>
      <c r="BJ132" s="154" t="s">
        <v>492</v>
      </c>
      <c r="BK132" s="155"/>
      <c r="BL132" s="155"/>
      <c r="BM132" s="155"/>
      <c r="BN132" s="155"/>
      <c r="BO132" s="155"/>
      <c r="BP132" s="155"/>
      <c r="BQ132" s="155"/>
      <c r="BR132" s="155"/>
      <c r="BS132" s="156"/>
      <c r="BT132" s="207" t="s">
        <v>346</v>
      </c>
      <c r="BU132" s="208"/>
      <c r="BV132" s="208"/>
      <c r="BW132" s="208"/>
      <c r="BX132" s="208"/>
      <c r="BY132" s="208"/>
      <c r="BZ132" s="208"/>
      <c r="CA132" s="208"/>
      <c r="CB132" s="208"/>
      <c r="CC132" s="209"/>
      <c r="CD132" s="160">
        <v>12470</v>
      </c>
      <c r="CE132" s="161"/>
      <c r="CF132" s="161"/>
      <c r="CG132" s="161"/>
      <c r="CH132" s="161"/>
      <c r="CI132" s="161"/>
      <c r="CJ132" s="161"/>
      <c r="CK132" s="161"/>
      <c r="CL132" s="161"/>
      <c r="CM132" s="162"/>
      <c r="CN132" s="160">
        <v>12470</v>
      </c>
      <c r="CO132" s="161"/>
      <c r="CP132" s="161"/>
      <c r="CQ132" s="161"/>
      <c r="CR132" s="161"/>
      <c r="CS132" s="161"/>
      <c r="CT132" s="161"/>
      <c r="CU132" s="161"/>
      <c r="CV132" s="161"/>
      <c r="CW132" s="161"/>
      <c r="CX132" s="161"/>
      <c r="CY132" s="161"/>
      <c r="CZ132" s="161"/>
      <c r="DA132" s="161"/>
      <c r="DB132" s="161"/>
      <c r="DC132" s="161"/>
      <c r="DD132" s="161"/>
      <c r="DE132" s="161"/>
      <c r="DF132" s="161"/>
      <c r="DG132" s="162"/>
      <c r="DH132" s="163">
        <v>40544</v>
      </c>
      <c r="DI132" s="146"/>
      <c r="DJ132" s="146"/>
      <c r="DK132" s="146"/>
      <c r="DL132" s="146"/>
      <c r="DM132" s="146"/>
      <c r="DN132" s="146"/>
      <c r="DO132" s="146"/>
      <c r="DP132" s="146"/>
      <c r="DQ132" s="171"/>
      <c r="DR132" s="157" t="s">
        <v>57</v>
      </c>
      <c r="DS132" s="166"/>
      <c r="DT132" s="166"/>
      <c r="DU132" s="166"/>
      <c r="DV132" s="166"/>
      <c r="DW132" s="166"/>
      <c r="DX132" s="166"/>
      <c r="DY132" s="166"/>
      <c r="DZ132" s="166"/>
      <c r="EA132" s="167"/>
    </row>
    <row r="133" spans="1:131" ht="26.25" customHeight="1" x14ac:dyDescent="0.2">
      <c r="A133" s="204">
        <v>18</v>
      </c>
      <c r="B133" s="205"/>
      <c r="C133" s="205"/>
      <c r="D133" s="205"/>
      <c r="E133" s="205"/>
      <c r="F133" s="205"/>
      <c r="G133" s="206"/>
      <c r="H133" s="202" t="s">
        <v>352</v>
      </c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13"/>
      <c r="V133" s="25"/>
      <c r="W133" s="25"/>
      <c r="X133" s="25"/>
      <c r="Y133" s="25"/>
      <c r="Z133" s="25"/>
      <c r="AA133" s="25"/>
      <c r="AB133" s="25"/>
      <c r="AC133" s="152" t="s">
        <v>350</v>
      </c>
      <c r="AD133" s="153"/>
      <c r="AE133" s="153"/>
      <c r="AF133" s="153"/>
      <c r="AG133" s="153"/>
      <c r="AH133" s="153"/>
      <c r="AI133" s="153"/>
      <c r="AJ133" s="153"/>
      <c r="AK133" s="176"/>
      <c r="AL133" s="152" t="s">
        <v>353</v>
      </c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76"/>
      <c r="BJ133" s="154" t="s">
        <v>492</v>
      </c>
      <c r="BK133" s="155"/>
      <c r="BL133" s="155"/>
      <c r="BM133" s="155"/>
      <c r="BN133" s="155"/>
      <c r="BO133" s="155"/>
      <c r="BP133" s="155"/>
      <c r="BQ133" s="155"/>
      <c r="BR133" s="155"/>
      <c r="BS133" s="156"/>
      <c r="BT133" s="207" t="s">
        <v>346</v>
      </c>
      <c r="BU133" s="208"/>
      <c r="BV133" s="208"/>
      <c r="BW133" s="208"/>
      <c r="BX133" s="208"/>
      <c r="BY133" s="208"/>
      <c r="BZ133" s="208"/>
      <c r="CA133" s="208"/>
      <c r="CB133" s="208"/>
      <c r="CC133" s="209"/>
      <c r="CD133" s="160">
        <v>27319</v>
      </c>
      <c r="CE133" s="161"/>
      <c r="CF133" s="161"/>
      <c r="CG133" s="161"/>
      <c r="CH133" s="161"/>
      <c r="CI133" s="161"/>
      <c r="CJ133" s="161"/>
      <c r="CK133" s="161"/>
      <c r="CL133" s="161"/>
      <c r="CM133" s="162"/>
      <c r="CN133" s="160">
        <v>27319</v>
      </c>
      <c r="CO133" s="161"/>
      <c r="CP133" s="161"/>
      <c r="CQ133" s="161"/>
      <c r="CR133" s="161"/>
      <c r="CS133" s="161"/>
      <c r="CT133" s="161"/>
      <c r="CU133" s="161"/>
      <c r="CV133" s="161"/>
      <c r="CW133" s="161"/>
      <c r="CX133" s="161"/>
      <c r="CY133" s="161"/>
      <c r="CZ133" s="161"/>
      <c r="DA133" s="161"/>
      <c r="DB133" s="161"/>
      <c r="DC133" s="161"/>
      <c r="DD133" s="161"/>
      <c r="DE133" s="161"/>
      <c r="DF133" s="161"/>
      <c r="DG133" s="162"/>
      <c r="DH133" s="163">
        <v>40564</v>
      </c>
      <c r="DI133" s="146"/>
      <c r="DJ133" s="146"/>
      <c r="DK133" s="146"/>
      <c r="DL133" s="146"/>
      <c r="DM133" s="146"/>
      <c r="DN133" s="146"/>
      <c r="DO133" s="146"/>
      <c r="DP133" s="146"/>
      <c r="DQ133" s="171"/>
      <c r="DR133" s="157" t="s">
        <v>57</v>
      </c>
      <c r="DS133" s="166"/>
      <c r="DT133" s="166"/>
      <c r="DU133" s="166"/>
      <c r="DV133" s="166"/>
      <c r="DW133" s="166"/>
      <c r="DX133" s="166"/>
      <c r="DY133" s="166"/>
      <c r="DZ133" s="166"/>
      <c r="EA133" s="167"/>
    </row>
    <row r="134" spans="1:131" ht="27.75" customHeight="1" x14ac:dyDescent="0.2">
      <c r="A134" s="204">
        <v>19</v>
      </c>
      <c r="B134" s="205"/>
      <c r="C134" s="205"/>
      <c r="D134" s="205"/>
      <c r="E134" s="205"/>
      <c r="F134" s="205"/>
      <c r="G134" s="206"/>
      <c r="H134" s="202" t="s">
        <v>354</v>
      </c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13"/>
      <c r="V134" s="25"/>
      <c r="W134" s="25"/>
      <c r="X134" s="25"/>
      <c r="Y134" s="25"/>
      <c r="Z134" s="25"/>
      <c r="AA134" s="25"/>
      <c r="AB134" s="25"/>
      <c r="AC134" s="152" t="s">
        <v>32</v>
      </c>
      <c r="AD134" s="153"/>
      <c r="AE134" s="153"/>
      <c r="AF134" s="153"/>
      <c r="AG134" s="153"/>
      <c r="AH134" s="153"/>
      <c r="AI134" s="153"/>
      <c r="AJ134" s="153"/>
      <c r="AK134" s="176"/>
      <c r="AL134" s="152" t="s">
        <v>355</v>
      </c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76"/>
      <c r="BJ134" s="154" t="s">
        <v>492</v>
      </c>
      <c r="BK134" s="155"/>
      <c r="BL134" s="155"/>
      <c r="BM134" s="155"/>
      <c r="BN134" s="155"/>
      <c r="BO134" s="155"/>
      <c r="BP134" s="155"/>
      <c r="BQ134" s="155"/>
      <c r="BR134" s="155"/>
      <c r="BS134" s="156"/>
      <c r="BT134" s="207" t="s">
        <v>346</v>
      </c>
      <c r="BU134" s="330"/>
      <c r="BV134" s="330"/>
      <c r="BW134" s="330"/>
      <c r="BX134" s="330"/>
      <c r="BY134" s="330"/>
      <c r="BZ134" s="330"/>
      <c r="CA134" s="330"/>
      <c r="CB134" s="330"/>
      <c r="CC134" s="331"/>
      <c r="CD134" s="160">
        <v>8539</v>
      </c>
      <c r="CE134" s="161"/>
      <c r="CF134" s="161"/>
      <c r="CG134" s="161"/>
      <c r="CH134" s="161"/>
      <c r="CI134" s="161"/>
      <c r="CJ134" s="161"/>
      <c r="CK134" s="161"/>
      <c r="CL134" s="161"/>
      <c r="CM134" s="162"/>
      <c r="CN134" s="160">
        <v>8539</v>
      </c>
      <c r="CO134" s="161"/>
      <c r="CP134" s="161"/>
      <c r="CQ134" s="161"/>
      <c r="CR134" s="161"/>
      <c r="CS134" s="161"/>
      <c r="CT134" s="161"/>
      <c r="CU134" s="161"/>
      <c r="CV134" s="161"/>
      <c r="CW134" s="161"/>
      <c r="CX134" s="161"/>
      <c r="CY134" s="161"/>
      <c r="CZ134" s="161"/>
      <c r="DA134" s="161"/>
      <c r="DB134" s="161"/>
      <c r="DC134" s="161"/>
      <c r="DD134" s="161"/>
      <c r="DE134" s="161"/>
      <c r="DF134" s="161"/>
      <c r="DG134" s="162"/>
      <c r="DH134" s="163">
        <v>39608</v>
      </c>
      <c r="DI134" s="164"/>
      <c r="DJ134" s="164"/>
      <c r="DK134" s="164"/>
      <c r="DL134" s="164"/>
      <c r="DM134" s="164"/>
      <c r="DN134" s="164"/>
      <c r="DO134" s="164"/>
      <c r="DP134" s="164"/>
      <c r="DQ134" s="165"/>
      <c r="DR134" s="157" t="s">
        <v>57</v>
      </c>
      <c r="DS134" s="158"/>
      <c r="DT134" s="158"/>
      <c r="DU134" s="158"/>
      <c r="DV134" s="158"/>
      <c r="DW134" s="158"/>
      <c r="DX134" s="158"/>
      <c r="DY134" s="158"/>
      <c r="DZ134" s="158"/>
      <c r="EA134" s="159"/>
    </row>
    <row r="135" spans="1:131" ht="26.25" customHeight="1" x14ac:dyDescent="0.2">
      <c r="A135" s="204">
        <v>20</v>
      </c>
      <c r="B135" s="205"/>
      <c r="C135" s="205"/>
      <c r="D135" s="205"/>
      <c r="E135" s="205"/>
      <c r="F135" s="205"/>
      <c r="G135" s="206"/>
      <c r="H135" s="202" t="s">
        <v>11</v>
      </c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13"/>
      <c r="V135" s="25"/>
      <c r="W135" s="25"/>
      <c r="X135" s="25"/>
      <c r="Y135" s="25"/>
      <c r="Z135" s="25"/>
      <c r="AA135" s="25"/>
      <c r="AB135" s="25"/>
      <c r="AC135" s="152" t="s">
        <v>32</v>
      </c>
      <c r="AD135" s="153"/>
      <c r="AE135" s="153"/>
      <c r="AF135" s="153"/>
      <c r="AG135" s="153"/>
      <c r="AH135" s="153"/>
      <c r="AI135" s="153"/>
      <c r="AJ135" s="153"/>
      <c r="AK135" s="176"/>
      <c r="AL135" s="152" t="s">
        <v>356</v>
      </c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76"/>
      <c r="BJ135" s="154" t="s">
        <v>492</v>
      </c>
      <c r="BK135" s="155"/>
      <c r="BL135" s="155"/>
      <c r="BM135" s="155"/>
      <c r="BN135" s="155"/>
      <c r="BO135" s="155"/>
      <c r="BP135" s="155"/>
      <c r="BQ135" s="155"/>
      <c r="BR135" s="155"/>
      <c r="BS135" s="156"/>
      <c r="BT135" s="207" t="s">
        <v>346</v>
      </c>
      <c r="BU135" s="208"/>
      <c r="BV135" s="208"/>
      <c r="BW135" s="208"/>
      <c r="BX135" s="208"/>
      <c r="BY135" s="208"/>
      <c r="BZ135" s="208"/>
      <c r="CA135" s="208"/>
      <c r="CB135" s="208"/>
      <c r="CC135" s="209"/>
      <c r="CD135" s="160">
        <v>13865</v>
      </c>
      <c r="CE135" s="161"/>
      <c r="CF135" s="161"/>
      <c r="CG135" s="161"/>
      <c r="CH135" s="161"/>
      <c r="CI135" s="161"/>
      <c r="CJ135" s="161"/>
      <c r="CK135" s="161"/>
      <c r="CL135" s="161"/>
      <c r="CM135" s="162"/>
      <c r="CN135" s="160">
        <v>13865</v>
      </c>
      <c r="CO135" s="161"/>
      <c r="CP135" s="161"/>
      <c r="CQ135" s="161"/>
      <c r="CR135" s="161"/>
      <c r="CS135" s="161"/>
      <c r="CT135" s="161"/>
      <c r="CU135" s="161"/>
      <c r="CV135" s="161"/>
      <c r="CW135" s="161"/>
      <c r="CX135" s="161"/>
      <c r="CY135" s="161"/>
      <c r="CZ135" s="161"/>
      <c r="DA135" s="161"/>
      <c r="DB135" s="161"/>
      <c r="DC135" s="161"/>
      <c r="DD135" s="161"/>
      <c r="DE135" s="161"/>
      <c r="DF135" s="161"/>
      <c r="DG135" s="162"/>
      <c r="DH135" s="163">
        <v>39608</v>
      </c>
      <c r="DI135" s="146"/>
      <c r="DJ135" s="146"/>
      <c r="DK135" s="146"/>
      <c r="DL135" s="146"/>
      <c r="DM135" s="146"/>
      <c r="DN135" s="146"/>
      <c r="DO135" s="146"/>
      <c r="DP135" s="146"/>
      <c r="DQ135" s="171"/>
      <c r="DR135" s="157" t="s">
        <v>57</v>
      </c>
      <c r="DS135" s="166"/>
      <c r="DT135" s="166"/>
      <c r="DU135" s="166"/>
      <c r="DV135" s="166"/>
      <c r="DW135" s="166"/>
      <c r="DX135" s="166"/>
      <c r="DY135" s="166"/>
      <c r="DZ135" s="166"/>
      <c r="EA135" s="167"/>
    </row>
    <row r="136" spans="1:131" ht="29.25" customHeight="1" x14ac:dyDescent="0.2">
      <c r="A136" s="204">
        <v>21</v>
      </c>
      <c r="B136" s="205"/>
      <c r="C136" s="205"/>
      <c r="D136" s="205"/>
      <c r="E136" s="205"/>
      <c r="F136" s="205"/>
      <c r="G136" s="206"/>
      <c r="H136" s="202" t="s">
        <v>357</v>
      </c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13"/>
      <c r="V136" s="25"/>
      <c r="W136" s="25"/>
      <c r="X136" s="25"/>
      <c r="Y136" s="25"/>
      <c r="Z136" s="25"/>
      <c r="AA136" s="25"/>
      <c r="AB136" s="25"/>
      <c r="AC136" s="152" t="s">
        <v>358</v>
      </c>
      <c r="AD136" s="153"/>
      <c r="AE136" s="153"/>
      <c r="AF136" s="153"/>
      <c r="AG136" s="153"/>
      <c r="AH136" s="153"/>
      <c r="AI136" s="153"/>
      <c r="AJ136" s="153"/>
      <c r="AK136" s="176"/>
      <c r="AL136" s="152" t="s">
        <v>359</v>
      </c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76"/>
      <c r="BJ136" s="154" t="s">
        <v>492</v>
      </c>
      <c r="BK136" s="155"/>
      <c r="BL136" s="155"/>
      <c r="BM136" s="155"/>
      <c r="BN136" s="155"/>
      <c r="BO136" s="155"/>
      <c r="BP136" s="155"/>
      <c r="BQ136" s="155"/>
      <c r="BR136" s="155"/>
      <c r="BS136" s="156"/>
      <c r="BT136" s="207" t="s">
        <v>346</v>
      </c>
      <c r="BU136" s="208"/>
      <c r="BV136" s="208"/>
      <c r="BW136" s="208"/>
      <c r="BX136" s="208"/>
      <c r="BY136" s="208"/>
      <c r="BZ136" s="208"/>
      <c r="CA136" s="208"/>
      <c r="CB136" s="208"/>
      <c r="CC136" s="209"/>
      <c r="CD136" s="160">
        <v>8620</v>
      </c>
      <c r="CE136" s="161"/>
      <c r="CF136" s="161"/>
      <c r="CG136" s="161"/>
      <c r="CH136" s="161"/>
      <c r="CI136" s="161"/>
      <c r="CJ136" s="161"/>
      <c r="CK136" s="161"/>
      <c r="CL136" s="161"/>
      <c r="CM136" s="162"/>
      <c r="CN136" s="160">
        <v>8620</v>
      </c>
      <c r="CO136" s="161"/>
      <c r="CP136" s="161"/>
      <c r="CQ136" s="161"/>
      <c r="CR136" s="161"/>
      <c r="CS136" s="161"/>
      <c r="CT136" s="161"/>
      <c r="CU136" s="161"/>
      <c r="CV136" s="161"/>
      <c r="CW136" s="161"/>
      <c r="CX136" s="161"/>
      <c r="CY136" s="161"/>
      <c r="CZ136" s="161"/>
      <c r="DA136" s="161"/>
      <c r="DB136" s="161"/>
      <c r="DC136" s="161"/>
      <c r="DD136" s="161"/>
      <c r="DE136" s="161"/>
      <c r="DF136" s="161"/>
      <c r="DG136" s="162"/>
      <c r="DH136" s="163">
        <v>39849</v>
      </c>
      <c r="DI136" s="146"/>
      <c r="DJ136" s="146"/>
      <c r="DK136" s="146"/>
      <c r="DL136" s="146"/>
      <c r="DM136" s="146"/>
      <c r="DN136" s="146"/>
      <c r="DO136" s="146"/>
      <c r="DP136" s="146"/>
      <c r="DQ136" s="171"/>
      <c r="DR136" s="157" t="s">
        <v>57</v>
      </c>
      <c r="DS136" s="166"/>
      <c r="DT136" s="166"/>
      <c r="DU136" s="166"/>
      <c r="DV136" s="166"/>
      <c r="DW136" s="166"/>
      <c r="DX136" s="166"/>
      <c r="DY136" s="166"/>
      <c r="DZ136" s="166"/>
      <c r="EA136" s="167"/>
    </row>
    <row r="137" spans="1:131" ht="29.25" customHeight="1" x14ac:dyDescent="0.2">
      <c r="A137" s="204">
        <v>22</v>
      </c>
      <c r="B137" s="205"/>
      <c r="C137" s="205"/>
      <c r="D137" s="205"/>
      <c r="E137" s="205"/>
      <c r="F137" s="205"/>
      <c r="G137" s="206"/>
      <c r="H137" s="217" t="s">
        <v>360</v>
      </c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9"/>
      <c r="V137" s="24"/>
      <c r="W137" s="24"/>
      <c r="X137" s="24"/>
      <c r="Y137" s="24"/>
      <c r="Z137" s="24"/>
      <c r="AA137" s="24"/>
      <c r="AB137" s="24"/>
      <c r="AC137" s="214" t="s">
        <v>350</v>
      </c>
      <c r="AD137" s="215"/>
      <c r="AE137" s="215"/>
      <c r="AF137" s="215"/>
      <c r="AG137" s="215"/>
      <c r="AH137" s="215"/>
      <c r="AI137" s="215"/>
      <c r="AJ137" s="215"/>
      <c r="AK137" s="216"/>
      <c r="AL137" s="152" t="s">
        <v>361</v>
      </c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76"/>
      <c r="BJ137" s="154" t="s">
        <v>492</v>
      </c>
      <c r="BK137" s="155"/>
      <c r="BL137" s="155"/>
      <c r="BM137" s="155"/>
      <c r="BN137" s="155"/>
      <c r="BO137" s="155"/>
      <c r="BP137" s="155"/>
      <c r="BQ137" s="155"/>
      <c r="BR137" s="155"/>
      <c r="BS137" s="156"/>
      <c r="BT137" s="207" t="s">
        <v>346</v>
      </c>
      <c r="BU137" s="208"/>
      <c r="BV137" s="208"/>
      <c r="BW137" s="208"/>
      <c r="BX137" s="208"/>
      <c r="BY137" s="208"/>
      <c r="BZ137" s="208"/>
      <c r="CA137" s="208"/>
      <c r="CB137" s="208"/>
      <c r="CC137" s="209"/>
      <c r="CD137" s="327">
        <v>21068</v>
      </c>
      <c r="CE137" s="328"/>
      <c r="CF137" s="328"/>
      <c r="CG137" s="328"/>
      <c r="CH137" s="328"/>
      <c r="CI137" s="328"/>
      <c r="CJ137" s="328"/>
      <c r="CK137" s="328"/>
      <c r="CL137" s="328"/>
      <c r="CM137" s="329"/>
      <c r="CN137" s="160">
        <v>21068</v>
      </c>
      <c r="CO137" s="161"/>
      <c r="CP137" s="161"/>
      <c r="CQ137" s="161"/>
      <c r="CR137" s="161"/>
      <c r="CS137" s="161"/>
      <c r="CT137" s="161"/>
      <c r="CU137" s="161"/>
      <c r="CV137" s="161"/>
      <c r="CW137" s="161"/>
      <c r="CX137" s="161"/>
      <c r="CY137" s="161"/>
      <c r="CZ137" s="161"/>
      <c r="DA137" s="161"/>
      <c r="DB137" s="161"/>
      <c r="DC137" s="161"/>
      <c r="DD137" s="161"/>
      <c r="DE137" s="161"/>
      <c r="DF137" s="161"/>
      <c r="DG137" s="162"/>
      <c r="DH137" s="163">
        <v>40725</v>
      </c>
      <c r="DI137" s="146"/>
      <c r="DJ137" s="146"/>
      <c r="DK137" s="146"/>
      <c r="DL137" s="146"/>
      <c r="DM137" s="146"/>
      <c r="DN137" s="146"/>
      <c r="DO137" s="146"/>
      <c r="DP137" s="146"/>
      <c r="DQ137" s="171"/>
      <c r="DR137" s="157" t="s">
        <v>57</v>
      </c>
      <c r="DS137" s="166"/>
      <c r="DT137" s="166"/>
      <c r="DU137" s="166"/>
      <c r="DV137" s="166"/>
      <c r="DW137" s="166"/>
      <c r="DX137" s="166"/>
      <c r="DY137" s="166"/>
      <c r="DZ137" s="166"/>
      <c r="EA137" s="167"/>
    </row>
    <row r="138" spans="1:131" ht="30.75" customHeight="1" x14ac:dyDescent="0.2">
      <c r="A138" s="204">
        <v>23</v>
      </c>
      <c r="B138" s="205"/>
      <c r="C138" s="205"/>
      <c r="D138" s="205"/>
      <c r="E138" s="205"/>
      <c r="F138" s="205"/>
      <c r="G138" s="206"/>
      <c r="H138" s="202" t="s">
        <v>362</v>
      </c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13"/>
      <c r="V138" s="25"/>
      <c r="W138" s="25"/>
      <c r="X138" s="25"/>
      <c r="Y138" s="25"/>
      <c r="Z138" s="25"/>
      <c r="AA138" s="25"/>
      <c r="AB138" s="25"/>
      <c r="AC138" s="152" t="s">
        <v>25</v>
      </c>
      <c r="AD138" s="153"/>
      <c r="AE138" s="153"/>
      <c r="AF138" s="153"/>
      <c r="AG138" s="153"/>
      <c r="AH138" s="153"/>
      <c r="AI138" s="153"/>
      <c r="AJ138" s="153"/>
      <c r="AK138" s="176"/>
      <c r="AL138" s="152" t="s">
        <v>363</v>
      </c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76"/>
      <c r="BJ138" s="154" t="s">
        <v>492</v>
      </c>
      <c r="BK138" s="155"/>
      <c r="BL138" s="155"/>
      <c r="BM138" s="155"/>
      <c r="BN138" s="155"/>
      <c r="BO138" s="155"/>
      <c r="BP138" s="155"/>
      <c r="BQ138" s="155"/>
      <c r="BR138" s="155"/>
      <c r="BS138" s="156"/>
      <c r="BT138" s="207" t="s">
        <v>346</v>
      </c>
      <c r="BU138" s="208"/>
      <c r="BV138" s="208"/>
      <c r="BW138" s="208"/>
      <c r="BX138" s="208"/>
      <c r="BY138" s="208"/>
      <c r="BZ138" s="208"/>
      <c r="CA138" s="208"/>
      <c r="CB138" s="208"/>
      <c r="CC138" s="209"/>
      <c r="CD138" s="160">
        <v>9126.3700000000008</v>
      </c>
      <c r="CE138" s="161"/>
      <c r="CF138" s="161"/>
      <c r="CG138" s="161"/>
      <c r="CH138" s="161"/>
      <c r="CI138" s="161"/>
      <c r="CJ138" s="161"/>
      <c r="CK138" s="161"/>
      <c r="CL138" s="161"/>
      <c r="CM138" s="162"/>
      <c r="CN138" s="160">
        <v>9126.3700000000008</v>
      </c>
      <c r="CO138" s="161"/>
      <c r="CP138" s="161"/>
      <c r="CQ138" s="161"/>
      <c r="CR138" s="161"/>
      <c r="CS138" s="161"/>
      <c r="CT138" s="161"/>
      <c r="CU138" s="161"/>
      <c r="CV138" s="161"/>
      <c r="CW138" s="161"/>
      <c r="CX138" s="161"/>
      <c r="CY138" s="161"/>
      <c r="CZ138" s="161"/>
      <c r="DA138" s="161"/>
      <c r="DB138" s="161"/>
      <c r="DC138" s="161"/>
      <c r="DD138" s="161"/>
      <c r="DE138" s="161"/>
      <c r="DF138" s="161"/>
      <c r="DG138" s="162"/>
      <c r="DH138" s="163">
        <v>38393</v>
      </c>
      <c r="DI138" s="146"/>
      <c r="DJ138" s="146"/>
      <c r="DK138" s="146"/>
      <c r="DL138" s="146"/>
      <c r="DM138" s="146"/>
      <c r="DN138" s="146"/>
      <c r="DO138" s="146"/>
      <c r="DP138" s="146"/>
      <c r="DQ138" s="171"/>
      <c r="DR138" s="157" t="s">
        <v>57</v>
      </c>
      <c r="DS138" s="166"/>
      <c r="DT138" s="166"/>
      <c r="DU138" s="166"/>
      <c r="DV138" s="166"/>
      <c r="DW138" s="166"/>
      <c r="DX138" s="166"/>
      <c r="DY138" s="166"/>
      <c r="DZ138" s="166"/>
      <c r="EA138" s="167"/>
    </row>
    <row r="139" spans="1:131" ht="38.25" customHeight="1" x14ac:dyDescent="0.2">
      <c r="A139" s="204">
        <v>24</v>
      </c>
      <c r="B139" s="205"/>
      <c r="C139" s="205"/>
      <c r="D139" s="205"/>
      <c r="E139" s="205"/>
      <c r="F139" s="205"/>
      <c r="G139" s="206"/>
      <c r="H139" s="202" t="s">
        <v>364</v>
      </c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13"/>
      <c r="V139" s="25"/>
      <c r="W139" s="25"/>
      <c r="X139" s="25"/>
      <c r="Y139" s="25"/>
      <c r="Z139" s="25"/>
      <c r="AA139" s="25"/>
      <c r="AB139" s="25"/>
      <c r="AC139" s="152" t="s">
        <v>28</v>
      </c>
      <c r="AD139" s="153"/>
      <c r="AE139" s="153"/>
      <c r="AF139" s="153"/>
      <c r="AG139" s="153"/>
      <c r="AH139" s="153"/>
      <c r="AI139" s="153"/>
      <c r="AJ139" s="153"/>
      <c r="AK139" s="176"/>
      <c r="AL139" s="152" t="s">
        <v>365</v>
      </c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76"/>
      <c r="BJ139" s="154" t="s">
        <v>492</v>
      </c>
      <c r="BK139" s="155"/>
      <c r="BL139" s="155"/>
      <c r="BM139" s="155"/>
      <c r="BN139" s="155"/>
      <c r="BO139" s="155"/>
      <c r="BP139" s="155"/>
      <c r="BQ139" s="155"/>
      <c r="BR139" s="155"/>
      <c r="BS139" s="156"/>
      <c r="BT139" s="207" t="s">
        <v>346</v>
      </c>
      <c r="BU139" s="208"/>
      <c r="BV139" s="208"/>
      <c r="BW139" s="208"/>
      <c r="BX139" s="208"/>
      <c r="BY139" s="208"/>
      <c r="BZ139" s="208"/>
      <c r="CA139" s="208"/>
      <c r="CB139" s="208"/>
      <c r="CC139" s="209"/>
      <c r="CD139" s="160">
        <v>7194</v>
      </c>
      <c r="CE139" s="161"/>
      <c r="CF139" s="161"/>
      <c r="CG139" s="161"/>
      <c r="CH139" s="161"/>
      <c r="CI139" s="161"/>
      <c r="CJ139" s="161"/>
      <c r="CK139" s="161"/>
      <c r="CL139" s="161"/>
      <c r="CM139" s="162"/>
      <c r="CN139" s="160">
        <v>7194</v>
      </c>
      <c r="CO139" s="161"/>
      <c r="CP139" s="161"/>
      <c r="CQ139" s="161"/>
      <c r="CR139" s="161"/>
      <c r="CS139" s="161"/>
      <c r="CT139" s="161"/>
      <c r="CU139" s="161"/>
      <c r="CV139" s="161"/>
      <c r="CW139" s="161"/>
      <c r="CX139" s="161"/>
      <c r="CY139" s="161"/>
      <c r="CZ139" s="161"/>
      <c r="DA139" s="161"/>
      <c r="DB139" s="161"/>
      <c r="DC139" s="161"/>
      <c r="DD139" s="161"/>
      <c r="DE139" s="161"/>
      <c r="DF139" s="161"/>
      <c r="DG139" s="162"/>
      <c r="DH139" s="163">
        <v>39051</v>
      </c>
      <c r="DI139" s="146"/>
      <c r="DJ139" s="146"/>
      <c r="DK139" s="146"/>
      <c r="DL139" s="146"/>
      <c r="DM139" s="146"/>
      <c r="DN139" s="146"/>
      <c r="DO139" s="146"/>
      <c r="DP139" s="146"/>
      <c r="DQ139" s="171"/>
      <c r="DR139" s="157" t="s">
        <v>57</v>
      </c>
      <c r="DS139" s="166"/>
      <c r="DT139" s="166"/>
      <c r="DU139" s="166"/>
      <c r="DV139" s="166"/>
      <c r="DW139" s="166"/>
      <c r="DX139" s="166"/>
      <c r="DY139" s="166"/>
      <c r="DZ139" s="166"/>
      <c r="EA139" s="167"/>
    </row>
    <row r="140" spans="1:131" ht="27" customHeight="1" x14ac:dyDescent="0.2">
      <c r="A140" s="204">
        <v>25</v>
      </c>
      <c r="B140" s="205"/>
      <c r="C140" s="205"/>
      <c r="D140" s="205"/>
      <c r="E140" s="205"/>
      <c r="F140" s="205"/>
      <c r="G140" s="206"/>
      <c r="H140" s="202" t="s">
        <v>12</v>
      </c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13"/>
      <c r="V140" s="25"/>
      <c r="W140" s="25"/>
      <c r="X140" s="25"/>
      <c r="Y140" s="25"/>
      <c r="Z140" s="25"/>
      <c r="AA140" s="25"/>
      <c r="AB140" s="25"/>
      <c r="AC140" s="152" t="s">
        <v>31</v>
      </c>
      <c r="AD140" s="153"/>
      <c r="AE140" s="153"/>
      <c r="AF140" s="153"/>
      <c r="AG140" s="153"/>
      <c r="AH140" s="153"/>
      <c r="AI140" s="153"/>
      <c r="AJ140" s="153"/>
      <c r="AK140" s="176"/>
      <c r="AL140" s="152" t="s">
        <v>366</v>
      </c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76"/>
      <c r="BJ140" s="154" t="s">
        <v>492</v>
      </c>
      <c r="BK140" s="155"/>
      <c r="BL140" s="155"/>
      <c r="BM140" s="155"/>
      <c r="BN140" s="155"/>
      <c r="BO140" s="155"/>
      <c r="BP140" s="155"/>
      <c r="BQ140" s="155"/>
      <c r="BR140" s="155"/>
      <c r="BS140" s="156"/>
      <c r="BT140" s="207" t="s">
        <v>346</v>
      </c>
      <c r="BU140" s="208"/>
      <c r="BV140" s="208"/>
      <c r="BW140" s="208"/>
      <c r="BX140" s="208"/>
      <c r="BY140" s="208"/>
      <c r="BZ140" s="208"/>
      <c r="CA140" s="208"/>
      <c r="CB140" s="208"/>
      <c r="CC140" s="209"/>
      <c r="CD140" s="160">
        <v>3589</v>
      </c>
      <c r="CE140" s="161"/>
      <c r="CF140" s="161"/>
      <c r="CG140" s="161"/>
      <c r="CH140" s="161"/>
      <c r="CI140" s="161"/>
      <c r="CJ140" s="161"/>
      <c r="CK140" s="161"/>
      <c r="CL140" s="161"/>
      <c r="CM140" s="162"/>
      <c r="CN140" s="160">
        <v>3589</v>
      </c>
      <c r="CO140" s="161"/>
      <c r="CP140" s="161"/>
      <c r="CQ140" s="161"/>
      <c r="CR140" s="161"/>
      <c r="CS140" s="161"/>
      <c r="CT140" s="161"/>
      <c r="CU140" s="161"/>
      <c r="CV140" s="161"/>
      <c r="CW140" s="161"/>
      <c r="CX140" s="161"/>
      <c r="CY140" s="161"/>
      <c r="CZ140" s="161"/>
      <c r="DA140" s="161"/>
      <c r="DB140" s="161"/>
      <c r="DC140" s="161"/>
      <c r="DD140" s="161"/>
      <c r="DE140" s="161"/>
      <c r="DF140" s="161"/>
      <c r="DG140" s="162"/>
      <c r="DH140" s="163">
        <v>41004</v>
      </c>
      <c r="DI140" s="146"/>
      <c r="DJ140" s="146"/>
      <c r="DK140" s="146"/>
      <c r="DL140" s="146"/>
      <c r="DM140" s="146"/>
      <c r="DN140" s="146"/>
      <c r="DO140" s="146"/>
      <c r="DP140" s="146"/>
      <c r="DQ140" s="171"/>
      <c r="DR140" s="157" t="s">
        <v>57</v>
      </c>
      <c r="DS140" s="166"/>
      <c r="DT140" s="166"/>
      <c r="DU140" s="166"/>
      <c r="DV140" s="166"/>
      <c r="DW140" s="166"/>
      <c r="DX140" s="166"/>
      <c r="DY140" s="166"/>
      <c r="DZ140" s="166"/>
      <c r="EA140" s="167"/>
    </row>
    <row r="141" spans="1:131" ht="25.5" customHeight="1" x14ac:dyDescent="0.2">
      <c r="A141" s="204">
        <v>26</v>
      </c>
      <c r="B141" s="205"/>
      <c r="C141" s="205"/>
      <c r="D141" s="205"/>
      <c r="E141" s="205"/>
      <c r="F141" s="205"/>
      <c r="G141" s="206"/>
      <c r="H141" s="202" t="s">
        <v>12</v>
      </c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13"/>
      <c r="V141" s="25"/>
      <c r="W141" s="25"/>
      <c r="X141" s="25"/>
      <c r="Y141" s="25"/>
      <c r="Z141" s="25"/>
      <c r="AA141" s="25"/>
      <c r="AB141" s="25"/>
      <c r="AC141" s="152" t="s">
        <v>29</v>
      </c>
      <c r="AD141" s="153"/>
      <c r="AE141" s="153"/>
      <c r="AF141" s="153"/>
      <c r="AG141" s="153"/>
      <c r="AH141" s="153"/>
      <c r="AI141" s="153"/>
      <c r="AJ141" s="153"/>
      <c r="AK141" s="176"/>
      <c r="AL141" s="152" t="s">
        <v>367</v>
      </c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76"/>
      <c r="BJ141" s="154" t="s">
        <v>492</v>
      </c>
      <c r="BK141" s="155"/>
      <c r="BL141" s="155"/>
      <c r="BM141" s="155"/>
      <c r="BN141" s="155"/>
      <c r="BO141" s="155"/>
      <c r="BP141" s="155"/>
      <c r="BQ141" s="155"/>
      <c r="BR141" s="155"/>
      <c r="BS141" s="156"/>
      <c r="BT141" s="207" t="s">
        <v>346</v>
      </c>
      <c r="BU141" s="208"/>
      <c r="BV141" s="208"/>
      <c r="BW141" s="208"/>
      <c r="BX141" s="208"/>
      <c r="BY141" s="208"/>
      <c r="BZ141" s="208"/>
      <c r="CA141" s="208"/>
      <c r="CB141" s="208"/>
      <c r="CC141" s="209"/>
      <c r="CD141" s="160">
        <v>7029</v>
      </c>
      <c r="CE141" s="161"/>
      <c r="CF141" s="161"/>
      <c r="CG141" s="161"/>
      <c r="CH141" s="161"/>
      <c r="CI141" s="161"/>
      <c r="CJ141" s="161"/>
      <c r="CK141" s="161"/>
      <c r="CL141" s="161"/>
      <c r="CM141" s="162"/>
      <c r="CN141" s="160">
        <v>7029</v>
      </c>
      <c r="CO141" s="161"/>
      <c r="CP141" s="161"/>
      <c r="CQ141" s="161"/>
      <c r="CR141" s="161"/>
      <c r="CS141" s="161"/>
      <c r="CT141" s="161"/>
      <c r="CU141" s="161"/>
      <c r="CV141" s="161"/>
      <c r="CW141" s="161"/>
      <c r="CX141" s="161"/>
      <c r="CY141" s="161"/>
      <c r="CZ141" s="161"/>
      <c r="DA141" s="161"/>
      <c r="DB141" s="161"/>
      <c r="DC141" s="161"/>
      <c r="DD141" s="161"/>
      <c r="DE141" s="161"/>
      <c r="DF141" s="161"/>
      <c r="DG141" s="162"/>
      <c r="DH141" s="163">
        <v>39113</v>
      </c>
      <c r="DI141" s="146"/>
      <c r="DJ141" s="146"/>
      <c r="DK141" s="146"/>
      <c r="DL141" s="146"/>
      <c r="DM141" s="146"/>
      <c r="DN141" s="146"/>
      <c r="DO141" s="146"/>
      <c r="DP141" s="146"/>
      <c r="DQ141" s="171"/>
      <c r="DR141" s="157" t="s">
        <v>57</v>
      </c>
      <c r="DS141" s="166"/>
      <c r="DT141" s="166"/>
      <c r="DU141" s="166"/>
      <c r="DV141" s="166"/>
      <c r="DW141" s="166"/>
      <c r="DX141" s="166"/>
      <c r="DY141" s="166"/>
      <c r="DZ141" s="166"/>
      <c r="EA141" s="167"/>
    </row>
    <row r="142" spans="1:131" ht="28.5" customHeight="1" x14ac:dyDescent="0.2">
      <c r="A142" s="204">
        <v>27</v>
      </c>
      <c r="B142" s="205"/>
      <c r="C142" s="205"/>
      <c r="D142" s="205"/>
      <c r="E142" s="205"/>
      <c r="F142" s="205"/>
      <c r="G142" s="206"/>
      <c r="H142" s="202" t="s">
        <v>368</v>
      </c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13"/>
      <c r="V142" s="25"/>
      <c r="W142" s="25"/>
      <c r="X142" s="25"/>
      <c r="Y142" s="25"/>
      <c r="Z142" s="25"/>
      <c r="AA142" s="25"/>
      <c r="AB142" s="25"/>
      <c r="AC142" s="152" t="s">
        <v>27</v>
      </c>
      <c r="AD142" s="153"/>
      <c r="AE142" s="153"/>
      <c r="AF142" s="153"/>
      <c r="AG142" s="153"/>
      <c r="AH142" s="153"/>
      <c r="AI142" s="153"/>
      <c r="AJ142" s="153"/>
      <c r="AK142" s="176"/>
      <c r="AL142" s="152" t="s">
        <v>369</v>
      </c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76"/>
      <c r="BJ142" s="154" t="s">
        <v>492</v>
      </c>
      <c r="BK142" s="155"/>
      <c r="BL142" s="155"/>
      <c r="BM142" s="155"/>
      <c r="BN142" s="155"/>
      <c r="BO142" s="155"/>
      <c r="BP142" s="155"/>
      <c r="BQ142" s="155"/>
      <c r="BR142" s="155"/>
      <c r="BS142" s="156"/>
      <c r="BT142" s="207" t="s">
        <v>346</v>
      </c>
      <c r="BU142" s="208"/>
      <c r="BV142" s="208"/>
      <c r="BW142" s="208"/>
      <c r="BX142" s="208"/>
      <c r="BY142" s="208"/>
      <c r="BZ142" s="208"/>
      <c r="CA142" s="208"/>
      <c r="CB142" s="208"/>
      <c r="CC142" s="209"/>
      <c r="CD142" s="160">
        <v>29110</v>
      </c>
      <c r="CE142" s="161"/>
      <c r="CF142" s="161"/>
      <c r="CG142" s="161"/>
      <c r="CH142" s="161"/>
      <c r="CI142" s="161"/>
      <c r="CJ142" s="161"/>
      <c r="CK142" s="161"/>
      <c r="CL142" s="161"/>
      <c r="CM142" s="162"/>
      <c r="CN142" s="160">
        <v>29110</v>
      </c>
      <c r="CO142" s="161"/>
      <c r="CP142" s="161"/>
      <c r="CQ142" s="161"/>
      <c r="CR142" s="161"/>
      <c r="CS142" s="161"/>
      <c r="CT142" s="161"/>
      <c r="CU142" s="161"/>
      <c r="CV142" s="161"/>
      <c r="CW142" s="161"/>
      <c r="CX142" s="161"/>
      <c r="CY142" s="161"/>
      <c r="CZ142" s="161"/>
      <c r="DA142" s="161"/>
      <c r="DB142" s="161"/>
      <c r="DC142" s="161"/>
      <c r="DD142" s="161"/>
      <c r="DE142" s="161"/>
      <c r="DF142" s="161"/>
      <c r="DG142" s="162"/>
      <c r="DH142" s="163">
        <v>42613</v>
      </c>
      <c r="DI142" s="146"/>
      <c r="DJ142" s="146"/>
      <c r="DK142" s="146"/>
      <c r="DL142" s="146"/>
      <c r="DM142" s="146"/>
      <c r="DN142" s="146"/>
      <c r="DO142" s="146"/>
      <c r="DP142" s="146"/>
      <c r="DQ142" s="171"/>
      <c r="DR142" s="157" t="s">
        <v>57</v>
      </c>
      <c r="DS142" s="166"/>
      <c r="DT142" s="166"/>
      <c r="DU142" s="166"/>
      <c r="DV142" s="166"/>
      <c r="DW142" s="166"/>
      <c r="DX142" s="166"/>
      <c r="DY142" s="166"/>
      <c r="DZ142" s="166"/>
      <c r="EA142" s="167"/>
    </row>
    <row r="143" spans="1:131" ht="27" customHeight="1" x14ac:dyDescent="0.2">
      <c r="A143" s="204">
        <v>28</v>
      </c>
      <c r="B143" s="205"/>
      <c r="C143" s="205"/>
      <c r="D143" s="205"/>
      <c r="E143" s="205"/>
      <c r="F143" s="205"/>
      <c r="G143" s="206"/>
      <c r="H143" s="202" t="s">
        <v>370</v>
      </c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13"/>
      <c r="V143" s="25"/>
      <c r="W143" s="25"/>
      <c r="X143" s="25"/>
      <c r="Y143" s="25"/>
      <c r="Z143" s="25"/>
      <c r="AA143" s="25"/>
      <c r="AB143" s="25"/>
      <c r="AC143" s="152" t="s">
        <v>32</v>
      </c>
      <c r="AD143" s="153"/>
      <c r="AE143" s="153"/>
      <c r="AF143" s="153"/>
      <c r="AG143" s="153"/>
      <c r="AH143" s="153"/>
      <c r="AI143" s="153"/>
      <c r="AJ143" s="153"/>
      <c r="AK143" s="176"/>
      <c r="AL143" s="152" t="s">
        <v>371</v>
      </c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  <c r="BI143" s="176"/>
      <c r="BJ143" s="154" t="s">
        <v>492</v>
      </c>
      <c r="BK143" s="155"/>
      <c r="BL143" s="155"/>
      <c r="BM143" s="155"/>
      <c r="BN143" s="155"/>
      <c r="BO143" s="155"/>
      <c r="BP143" s="155"/>
      <c r="BQ143" s="155"/>
      <c r="BR143" s="155"/>
      <c r="BS143" s="156"/>
      <c r="BT143" s="207" t="s">
        <v>346</v>
      </c>
      <c r="BU143" s="208"/>
      <c r="BV143" s="208"/>
      <c r="BW143" s="208"/>
      <c r="BX143" s="208"/>
      <c r="BY143" s="208"/>
      <c r="BZ143" s="208"/>
      <c r="CA143" s="208"/>
      <c r="CB143" s="208"/>
      <c r="CC143" s="209"/>
      <c r="CD143" s="343">
        <v>4830</v>
      </c>
      <c r="CE143" s="344"/>
      <c r="CF143" s="344"/>
      <c r="CG143" s="344"/>
      <c r="CH143" s="344"/>
      <c r="CI143" s="344"/>
      <c r="CJ143" s="344"/>
      <c r="CK143" s="344"/>
      <c r="CL143" s="344"/>
      <c r="CM143" s="345"/>
      <c r="CN143" s="160">
        <v>4830</v>
      </c>
      <c r="CO143" s="161"/>
      <c r="CP143" s="161"/>
      <c r="CQ143" s="161"/>
      <c r="CR143" s="161"/>
      <c r="CS143" s="161"/>
      <c r="CT143" s="161"/>
      <c r="CU143" s="161"/>
      <c r="CV143" s="161"/>
      <c r="CW143" s="161"/>
      <c r="CX143" s="161"/>
      <c r="CY143" s="161"/>
      <c r="CZ143" s="161"/>
      <c r="DA143" s="161"/>
      <c r="DB143" s="161"/>
      <c r="DC143" s="161"/>
      <c r="DD143" s="161"/>
      <c r="DE143" s="161"/>
      <c r="DF143" s="161"/>
      <c r="DG143" s="162"/>
      <c r="DH143" s="163">
        <v>39657</v>
      </c>
      <c r="DI143" s="146"/>
      <c r="DJ143" s="146"/>
      <c r="DK143" s="146"/>
      <c r="DL143" s="146"/>
      <c r="DM143" s="146"/>
      <c r="DN143" s="146"/>
      <c r="DO143" s="146"/>
      <c r="DP143" s="146"/>
      <c r="DQ143" s="171"/>
      <c r="DR143" s="157" t="s">
        <v>57</v>
      </c>
      <c r="DS143" s="166"/>
      <c r="DT143" s="166"/>
      <c r="DU143" s="166"/>
      <c r="DV143" s="166"/>
      <c r="DW143" s="166"/>
      <c r="DX143" s="166"/>
      <c r="DY143" s="166"/>
      <c r="DZ143" s="166"/>
      <c r="EA143" s="167"/>
    </row>
    <row r="144" spans="1:131" ht="25.5" customHeight="1" x14ac:dyDescent="0.2">
      <c r="A144" s="204">
        <v>29</v>
      </c>
      <c r="B144" s="205"/>
      <c r="C144" s="205"/>
      <c r="D144" s="205"/>
      <c r="E144" s="205"/>
      <c r="F144" s="205"/>
      <c r="G144" s="206"/>
      <c r="H144" s="202" t="s">
        <v>352</v>
      </c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13"/>
      <c r="V144" s="25"/>
      <c r="W144" s="25"/>
      <c r="X144" s="25"/>
      <c r="Y144" s="25"/>
      <c r="Z144" s="25"/>
      <c r="AA144" s="25"/>
      <c r="AB144" s="25"/>
      <c r="AC144" s="152" t="s">
        <v>30</v>
      </c>
      <c r="AD144" s="153"/>
      <c r="AE144" s="153"/>
      <c r="AF144" s="153"/>
      <c r="AG144" s="153"/>
      <c r="AH144" s="153"/>
      <c r="AI144" s="153"/>
      <c r="AJ144" s="153"/>
      <c r="AK144" s="176"/>
      <c r="AL144" s="152" t="s">
        <v>372</v>
      </c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9"/>
      <c r="BH144" s="19"/>
      <c r="BI144" s="20"/>
      <c r="BJ144" s="154" t="s">
        <v>492</v>
      </c>
      <c r="BK144" s="155"/>
      <c r="BL144" s="155"/>
      <c r="BM144" s="155"/>
      <c r="BN144" s="155"/>
      <c r="BO144" s="155"/>
      <c r="BP144" s="155"/>
      <c r="BQ144" s="155"/>
      <c r="BR144" s="155"/>
      <c r="BS144" s="156"/>
      <c r="BT144" s="207" t="s">
        <v>346</v>
      </c>
      <c r="BU144" s="208"/>
      <c r="BV144" s="208"/>
      <c r="BW144" s="208"/>
      <c r="BX144" s="208"/>
      <c r="BY144" s="208"/>
      <c r="BZ144" s="208"/>
      <c r="CA144" s="208"/>
      <c r="CB144" s="208"/>
      <c r="CC144" s="209"/>
      <c r="CD144" s="160">
        <v>20187</v>
      </c>
      <c r="CE144" s="161"/>
      <c r="CF144" s="161"/>
      <c r="CG144" s="161"/>
      <c r="CH144" s="161"/>
      <c r="CI144" s="161"/>
      <c r="CJ144" s="161"/>
      <c r="CK144" s="161"/>
      <c r="CL144" s="161"/>
      <c r="CM144" s="162"/>
      <c r="CN144" s="160">
        <v>20187</v>
      </c>
      <c r="CO144" s="161"/>
      <c r="CP144" s="161"/>
      <c r="CQ144" s="161"/>
      <c r="CR144" s="161"/>
      <c r="CS144" s="161"/>
      <c r="CT144" s="161"/>
      <c r="CU144" s="161"/>
      <c r="CV144" s="161"/>
      <c r="CW144" s="161"/>
      <c r="CX144" s="161"/>
      <c r="CY144" s="161"/>
      <c r="CZ144" s="161"/>
      <c r="DA144" s="161"/>
      <c r="DB144" s="161"/>
      <c r="DC144" s="161"/>
      <c r="DD144" s="161"/>
      <c r="DE144" s="161"/>
      <c r="DF144" s="161"/>
      <c r="DG144" s="162"/>
      <c r="DH144" s="163">
        <v>41534</v>
      </c>
      <c r="DI144" s="146"/>
      <c r="DJ144" s="146"/>
      <c r="DK144" s="146"/>
      <c r="DL144" s="146"/>
      <c r="DM144" s="146"/>
      <c r="DN144" s="146"/>
      <c r="DO144" s="146"/>
      <c r="DP144" s="146"/>
      <c r="DQ144" s="171"/>
      <c r="DR144" s="157" t="s">
        <v>57</v>
      </c>
      <c r="DS144" s="166"/>
      <c r="DT144" s="166"/>
      <c r="DU144" s="166"/>
      <c r="DV144" s="166"/>
      <c r="DW144" s="166"/>
      <c r="DX144" s="166"/>
      <c r="DY144" s="166"/>
      <c r="DZ144" s="166"/>
      <c r="EA144" s="167"/>
    </row>
    <row r="145" spans="1:131" ht="31.5" customHeight="1" x14ac:dyDescent="0.2">
      <c r="A145" s="204">
        <v>30</v>
      </c>
      <c r="B145" s="205"/>
      <c r="C145" s="205"/>
      <c r="D145" s="205"/>
      <c r="E145" s="205"/>
      <c r="F145" s="205"/>
      <c r="G145" s="206"/>
      <c r="H145" s="202" t="s">
        <v>373</v>
      </c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13"/>
      <c r="V145" s="25"/>
      <c r="W145" s="25"/>
      <c r="X145" s="25"/>
      <c r="Y145" s="25"/>
      <c r="Z145" s="25"/>
      <c r="AA145" s="25"/>
      <c r="AB145" s="25"/>
      <c r="AC145" s="152" t="s">
        <v>334</v>
      </c>
      <c r="AD145" s="153"/>
      <c r="AE145" s="153"/>
      <c r="AF145" s="153"/>
      <c r="AG145" s="153"/>
      <c r="AH145" s="153"/>
      <c r="AI145" s="153"/>
      <c r="AJ145" s="153"/>
      <c r="AK145" s="176"/>
      <c r="AL145" s="152" t="s">
        <v>374</v>
      </c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76"/>
      <c r="BJ145" s="154" t="s">
        <v>492</v>
      </c>
      <c r="BK145" s="155"/>
      <c r="BL145" s="155"/>
      <c r="BM145" s="155"/>
      <c r="BN145" s="155"/>
      <c r="BO145" s="155"/>
      <c r="BP145" s="155"/>
      <c r="BQ145" s="155"/>
      <c r="BR145" s="155"/>
      <c r="BS145" s="156"/>
      <c r="BT145" s="207" t="s">
        <v>346</v>
      </c>
      <c r="BU145" s="208"/>
      <c r="BV145" s="208"/>
      <c r="BW145" s="208"/>
      <c r="BX145" s="208"/>
      <c r="BY145" s="208"/>
      <c r="BZ145" s="208"/>
      <c r="CA145" s="208"/>
      <c r="CB145" s="208"/>
      <c r="CC145" s="209"/>
      <c r="CD145" s="160">
        <v>17999</v>
      </c>
      <c r="CE145" s="161"/>
      <c r="CF145" s="161"/>
      <c r="CG145" s="161"/>
      <c r="CH145" s="161"/>
      <c r="CI145" s="161"/>
      <c r="CJ145" s="161"/>
      <c r="CK145" s="161"/>
      <c r="CL145" s="161"/>
      <c r="CM145" s="162"/>
      <c r="CN145" s="160">
        <v>17999</v>
      </c>
      <c r="CO145" s="161"/>
      <c r="CP145" s="161"/>
      <c r="CQ145" s="161"/>
      <c r="CR145" s="161"/>
      <c r="CS145" s="161"/>
      <c r="CT145" s="161"/>
      <c r="CU145" s="161"/>
      <c r="CV145" s="161"/>
      <c r="CW145" s="161"/>
      <c r="CX145" s="161"/>
      <c r="CY145" s="161"/>
      <c r="CZ145" s="161"/>
      <c r="DA145" s="161"/>
      <c r="DB145" s="161"/>
      <c r="DC145" s="161"/>
      <c r="DD145" s="161"/>
      <c r="DE145" s="161"/>
      <c r="DF145" s="161"/>
      <c r="DG145" s="162"/>
      <c r="DH145" s="163">
        <v>43151</v>
      </c>
      <c r="DI145" s="146"/>
      <c r="DJ145" s="146"/>
      <c r="DK145" s="146"/>
      <c r="DL145" s="146"/>
      <c r="DM145" s="146"/>
      <c r="DN145" s="146"/>
      <c r="DO145" s="146"/>
      <c r="DP145" s="146"/>
      <c r="DQ145" s="171"/>
      <c r="DR145" s="157" t="s">
        <v>57</v>
      </c>
      <c r="DS145" s="166"/>
      <c r="DT145" s="166"/>
      <c r="DU145" s="166"/>
      <c r="DV145" s="166"/>
      <c r="DW145" s="166"/>
      <c r="DX145" s="166"/>
      <c r="DY145" s="166"/>
      <c r="DZ145" s="166"/>
      <c r="EA145" s="167"/>
    </row>
    <row r="146" spans="1:131" ht="27.75" customHeight="1" x14ac:dyDescent="0.2">
      <c r="A146" s="204">
        <v>31</v>
      </c>
      <c r="B146" s="205"/>
      <c r="C146" s="205"/>
      <c r="D146" s="205"/>
      <c r="E146" s="205"/>
      <c r="F146" s="205"/>
      <c r="G146" s="206"/>
      <c r="H146" s="202" t="s">
        <v>373</v>
      </c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13"/>
      <c r="V146" s="25"/>
      <c r="W146" s="25"/>
      <c r="X146" s="25"/>
      <c r="Y146" s="25"/>
      <c r="Z146" s="25"/>
      <c r="AA146" s="25"/>
      <c r="AB146" s="25"/>
      <c r="AC146" s="152" t="s">
        <v>334</v>
      </c>
      <c r="AD146" s="153"/>
      <c r="AE146" s="153"/>
      <c r="AF146" s="153"/>
      <c r="AG146" s="153"/>
      <c r="AH146" s="153"/>
      <c r="AI146" s="153"/>
      <c r="AJ146" s="153"/>
      <c r="AK146" s="176"/>
      <c r="AL146" s="152" t="s">
        <v>375</v>
      </c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76"/>
      <c r="BJ146" s="154" t="s">
        <v>492</v>
      </c>
      <c r="BK146" s="155"/>
      <c r="BL146" s="155"/>
      <c r="BM146" s="155"/>
      <c r="BN146" s="155"/>
      <c r="BO146" s="155"/>
      <c r="BP146" s="155"/>
      <c r="BQ146" s="155"/>
      <c r="BR146" s="155"/>
      <c r="BS146" s="156"/>
      <c r="BT146" s="207" t="s">
        <v>346</v>
      </c>
      <c r="BU146" s="208"/>
      <c r="BV146" s="208"/>
      <c r="BW146" s="208"/>
      <c r="BX146" s="208"/>
      <c r="BY146" s="208"/>
      <c r="BZ146" s="208"/>
      <c r="CA146" s="208"/>
      <c r="CB146" s="208"/>
      <c r="CC146" s="209"/>
      <c r="CD146" s="160">
        <v>17999</v>
      </c>
      <c r="CE146" s="161"/>
      <c r="CF146" s="161"/>
      <c r="CG146" s="161"/>
      <c r="CH146" s="161"/>
      <c r="CI146" s="161"/>
      <c r="CJ146" s="161"/>
      <c r="CK146" s="161"/>
      <c r="CL146" s="161"/>
      <c r="CM146" s="162"/>
      <c r="CN146" s="160">
        <v>17999</v>
      </c>
      <c r="CO146" s="161"/>
      <c r="CP146" s="161"/>
      <c r="CQ146" s="161"/>
      <c r="CR146" s="161"/>
      <c r="CS146" s="161"/>
      <c r="CT146" s="161"/>
      <c r="CU146" s="161"/>
      <c r="CV146" s="161"/>
      <c r="CW146" s="161"/>
      <c r="CX146" s="161"/>
      <c r="CY146" s="161"/>
      <c r="CZ146" s="161"/>
      <c r="DA146" s="161"/>
      <c r="DB146" s="161"/>
      <c r="DC146" s="161"/>
      <c r="DD146" s="161"/>
      <c r="DE146" s="161"/>
      <c r="DF146" s="161"/>
      <c r="DG146" s="162"/>
      <c r="DH146" s="163">
        <v>43151</v>
      </c>
      <c r="DI146" s="146"/>
      <c r="DJ146" s="146"/>
      <c r="DK146" s="146"/>
      <c r="DL146" s="146"/>
      <c r="DM146" s="146"/>
      <c r="DN146" s="146"/>
      <c r="DO146" s="146"/>
      <c r="DP146" s="146"/>
      <c r="DQ146" s="171"/>
      <c r="DR146" s="157" t="s">
        <v>57</v>
      </c>
      <c r="DS146" s="166"/>
      <c r="DT146" s="166"/>
      <c r="DU146" s="166"/>
      <c r="DV146" s="166"/>
      <c r="DW146" s="166"/>
      <c r="DX146" s="166"/>
      <c r="DY146" s="166"/>
      <c r="DZ146" s="166"/>
      <c r="EA146" s="167"/>
    </row>
    <row r="147" spans="1:131" ht="32.25" customHeight="1" x14ac:dyDescent="0.2">
      <c r="A147" s="204">
        <v>32</v>
      </c>
      <c r="B147" s="205"/>
      <c r="C147" s="205"/>
      <c r="D147" s="205"/>
      <c r="E147" s="205"/>
      <c r="F147" s="13"/>
      <c r="G147" s="16"/>
      <c r="H147" s="202" t="s">
        <v>376</v>
      </c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13"/>
      <c r="V147" s="25"/>
      <c r="W147" s="25"/>
      <c r="X147" s="25"/>
      <c r="Y147" s="25"/>
      <c r="Z147" s="25"/>
      <c r="AA147" s="25"/>
      <c r="AB147" s="25"/>
      <c r="AC147" s="152" t="s">
        <v>31</v>
      </c>
      <c r="AD147" s="153"/>
      <c r="AE147" s="153"/>
      <c r="AF147" s="153"/>
      <c r="AG147" s="153"/>
      <c r="AH147" s="153"/>
      <c r="AI147" s="153"/>
      <c r="AJ147" s="153"/>
      <c r="AK147" s="176"/>
      <c r="AL147" s="152" t="s">
        <v>377</v>
      </c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9"/>
      <c r="BH147" s="9"/>
      <c r="BI147" s="10"/>
      <c r="BJ147" s="154" t="s">
        <v>492</v>
      </c>
      <c r="BK147" s="155"/>
      <c r="BL147" s="155"/>
      <c r="BM147" s="155"/>
      <c r="BN147" s="155"/>
      <c r="BO147" s="155"/>
      <c r="BP147" s="155"/>
      <c r="BQ147" s="155"/>
      <c r="BR147" s="155"/>
      <c r="BS147" s="156"/>
      <c r="BT147" s="207" t="s">
        <v>346</v>
      </c>
      <c r="BU147" s="208"/>
      <c r="BV147" s="208"/>
      <c r="BW147" s="208"/>
      <c r="BX147" s="208"/>
      <c r="BY147" s="208"/>
      <c r="BZ147" s="208"/>
      <c r="CA147" s="208"/>
      <c r="CB147" s="208"/>
      <c r="CC147" s="209"/>
      <c r="CD147" s="160">
        <v>4734</v>
      </c>
      <c r="CE147" s="161"/>
      <c r="CF147" s="161"/>
      <c r="CG147" s="161"/>
      <c r="CH147" s="161"/>
      <c r="CI147" s="161"/>
      <c r="CJ147" s="161"/>
      <c r="CK147" s="161"/>
      <c r="CL147" s="161"/>
      <c r="CM147" s="162"/>
      <c r="CN147" s="160">
        <v>4734</v>
      </c>
      <c r="CO147" s="161"/>
      <c r="CP147" s="161"/>
      <c r="CQ147" s="161"/>
      <c r="CR147" s="161"/>
      <c r="CS147" s="161"/>
      <c r="CT147" s="161"/>
      <c r="CU147" s="161"/>
      <c r="CV147" s="161"/>
      <c r="CW147" s="161"/>
      <c r="CX147" s="161"/>
      <c r="CY147" s="161"/>
      <c r="CZ147" s="161"/>
      <c r="DA147" s="161"/>
      <c r="DB147" s="161"/>
      <c r="DC147" s="161"/>
      <c r="DD147" s="161"/>
      <c r="DE147" s="161"/>
      <c r="DF147" s="34"/>
      <c r="DG147" s="35"/>
      <c r="DH147" s="163">
        <v>41228</v>
      </c>
      <c r="DI147" s="146"/>
      <c r="DJ147" s="146"/>
      <c r="DK147" s="146"/>
      <c r="DL147" s="146"/>
      <c r="DM147" s="146"/>
      <c r="DN147" s="146"/>
      <c r="DO147" s="146"/>
      <c r="DP147" s="146"/>
      <c r="DQ147" s="171"/>
      <c r="DR147" s="157" t="s">
        <v>57</v>
      </c>
      <c r="DS147" s="166"/>
      <c r="DT147" s="166"/>
      <c r="DU147" s="166"/>
      <c r="DV147" s="166"/>
      <c r="DW147" s="166"/>
      <c r="DX147" s="166"/>
      <c r="DY147" s="166"/>
      <c r="DZ147" s="166"/>
      <c r="EA147" s="167"/>
    </row>
    <row r="148" spans="1:131" ht="41.25" customHeight="1" x14ac:dyDescent="0.2">
      <c r="A148" s="204">
        <v>33</v>
      </c>
      <c r="B148" s="205"/>
      <c r="C148" s="205"/>
      <c r="D148" s="205"/>
      <c r="E148" s="205"/>
      <c r="F148" s="13"/>
      <c r="G148" s="16"/>
      <c r="H148" s="202" t="s">
        <v>378</v>
      </c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13"/>
      <c r="V148" s="25"/>
      <c r="W148" s="25"/>
      <c r="X148" s="25"/>
      <c r="Y148" s="25"/>
      <c r="Z148" s="25"/>
      <c r="AA148" s="25"/>
      <c r="AB148" s="25"/>
      <c r="AC148" s="152" t="s">
        <v>379</v>
      </c>
      <c r="AD148" s="153"/>
      <c r="AE148" s="153"/>
      <c r="AF148" s="153"/>
      <c r="AG148" s="153"/>
      <c r="AH148" s="153"/>
      <c r="AI148" s="153"/>
      <c r="AJ148" s="153"/>
      <c r="AK148" s="176"/>
      <c r="AL148" s="152" t="s">
        <v>380</v>
      </c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9"/>
      <c r="BH148" s="9"/>
      <c r="BI148" s="10"/>
      <c r="BJ148" s="154" t="s">
        <v>492</v>
      </c>
      <c r="BK148" s="155"/>
      <c r="BL148" s="155"/>
      <c r="BM148" s="155"/>
      <c r="BN148" s="155"/>
      <c r="BO148" s="155"/>
      <c r="BP148" s="155"/>
      <c r="BQ148" s="155"/>
      <c r="BR148" s="155"/>
      <c r="BS148" s="156"/>
      <c r="BT148" s="207" t="s">
        <v>346</v>
      </c>
      <c r="BU148" s="208"/>
      <c r="BV148" s="208"/>
      <c r="BW148" s="208"/>
      <c r="BX148" s="208"/>
      <c r="BY148" s="208"/>
      <c r="BZ148" s="208"/>
      <c r="CA148" s="208"/>
      <c r="CB148" s="208"/>
      <c r="CC148" s="209"/>
      <c r="CD148" s="160">
        <v>16240</v>
      </c>
      <c r="CE148" s="161"/>
      <c r="CF148" s="161"/>
      <c r="CG148" s="161"/>
      <c r="CH148" s="161"/>
      <c r="CI148" s="161"/>
      <c r="CJ148" s="161"/>
      <c r="CK148" s="161"/>
      <c r="CL148" s="161"/>
      <c r="CM148" s="162"/>
      <c r="CN148" s="160">
        <v>16240</v>
      </c>
      <c r="CO148" s="161"/>
      <c r="CP148" s="161"/>
      <c r="CQ148" s="161"/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34"/>
      <c r="DG148" s="35"/>
      <c r="DH148" s="163">
        <v>44159</v>
      </c>
      <c r="DI148" s="146"/>
      <c r="DJ148" s="146"/>
      <c r="DK148" s="146"/>
      <c r="DL148" s="146"/>
      <c r="DM148" s="146"/>
      <c r="DN148" s="146"/>
      <c r="DO148" s="146"/>
      <c r="DP148" s="146"/>
      <c r="DQ148" s="171"/>
      <c r="DR148" s="157" t="s">
        <v>57</v>
      </c>
      <c r="DS148" s="166"/>
      <c r="DT148" s="166"/>
      <c r="DU148" s="166"/>
      <c r="DV148" s="166"/>
      <c r="DW148" s="166"/>
      <c r="DX148" s="166"/>
      <c r="DY148" s="166"/>
      <c r="DZ148" s="166"/>
      <c r="EA148" s="167"/>
    </row>
    <row r="149" spans="1:131" ht="38.25" customHeight="1" x14ac:dyDescent="0.2">
      <c r="A149" s="204">
        <v>34</v>
      </c>
      <c r="B149" s="205"/>
      <c r="C149" s="205"/>
      <c r="D149" s="205"/>
      <c r="E149" s="205"/>
      <c r="F149" s="13"/>
      <c r="G149" s="16"/>
      <c r="H149" s="202" t="s">
        <v>381</v>
      </c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13"/>
      <c r="V149" s="25"/>
      <c r="W149" s="25"/>
      <c r="X149" s="25"/>
      <c r="Y149" s="25"/>
      <c r="Z149" s="25"/>
      <c r="AA149" s="25"/>
      <c r="AB149" s="25"/>
      <c r="AC149" s="152" t="s">
        <v>33</v>
      </c>
      <c r="AD149" s="153"/>
      <c r="AE149" s="153"/>
      <c r="AF149" s="153"/>
      <c r="AG149" s="153"/>
      <c r="AH149" s="153"/>
      <c r="AI149" s="153"/>
      <c r="AJ149" s="153"/>
      <c r="AK149" s="176"/>
      <c r="AL149" s="152" t="s">
        <v>382</v>
      </c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9"/>
      <c r="BH149" s="9"/>
      <c r="BI149" s="10"/>
      <c r="BJ149" s="154" t="s">
        <v>492</v>
      </c>
      <c r="BK149" s="155"/>
      <c r="BL149" s="155"/>
      <c r="BM149" s="155"/>
      <c r="BN149" s="155"/>
      <c r="BO149" s="155"/>
      <c r="BP149" s="155"/>
      <c r="BQ149" s="155"/>
      <c r="BR149" s="155"/>
      <c r="BS149" s="156"/>
      <c r="BT149" s="207" t="s">
        <v>346</v>
      </c>
      <c r="BU149" s="208"/>
      <c r="BV149" s="208"/>
      <c r="BW149" s="208"/>
      <c r="BX149" s="208"/>
      <c r="BY149" s="208"/>
      <c r="BZ149" s="208"/>
      <c r="CA149" s="208"/>
      <c r="CB149" s="208"/>
      <c r="CC149" s="209"/>
      <c r="CD149" s="160">
        <v>3350</v>
      </c>
      <c r="CE149" s="161"/>
      <c r="CF149" s="161"/>
      <c r="CG149" s="161"/>
      <c r="CH149" s="161"/>
      <c r="CI149" s="161"/>
      <c r="CJ149" s="161"/>
      <c r="CK149" s="161"/>
      <c r="CL149" s="161"/>
      <c r="CM149" s="162"/>
      <c r="CN149" s="160">
        <v>3350</v>
      </c>
      <c r="CO149" s="161"/>
      <c r="CP149" s="161"/>
      <c r="CQ149" s="161"/>
      <c r="CR149" s="161"/>
      <c r="CS149" s="161"/>
      <c r="CT149" s="161"/>
      <c r="CU149" s="161"/>
      <c r="CV149" s="161"/>
      <c r="CW149" s="161"/>
      <c r="CX149" s="161"/>
      <c r="CY149" s="161"/>
      <c r="CZ149" s="161"/>
      <c r="DA149" s="161"/>
      <c r="DB149" s="161"/>
      <c r="DC149" s="161"/>
      <c r="DD149" s="161"/>
      <c r="DE149" s="161"/>
      <c r="DF149" s="34"/>
      <c r="DG149" s="35"/>
      <c r="DH149" s="163">
        <v>40378</v>
      </c>
      <c r="DI149" s="146"/>
      <c r="DJ149" s="146"/>
      <c r="DK149" s="146"/>
      <c r="DL149" s="146"/>
      <c r="DM149" s="146"/>
      <c r="DN149" s="146"/>
      <c r="DO149" s="146"/>
      <c r="DP149" s="146"/>
      <c r="DQ149" s="171"/>
      <c r="DR149" s="157" t="s">
        <v>57</v>
      </c>
      <c r="DS149" s="166"/>
      <c r="DT149" s="166"/>
      <c r="DU149" s="166"/>
      <c r="DV149" s="166"/>
      <c r="DW149" s="166"/>
      <c r="DX149" s="166"/>
      <c r="DY149" s="166"/>
      <c r="DZ149" s="166"/>
      <c r="EA149" s="167"/>
    </row>
    <row r="150" spans="1:131" ht="25.5" customHeight="1" x14ac:dyDescent="0.2">
      <c r="A150" s="204">
        <v>35</v>
      </c>
      <c r="B150" s="205"/>
      <c r="C150" s="205"/>
      <c r="D150" s="205"/>
      <c r="E150" s="205"/>
      <c r="F150" s="13"/>
      <c r="G150" s="16"/>
      <c r="H150" s="202" t="s">
        <v>383</v>
      </c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13"/>
      <c r="V150" s="25"/>
      <c r="W150" s="25"/>
      <c r="X150" s="25"/>
      <c r="Y150" s="25"/>
      <c r="Z150" s="25"/>
      <c r="AA150" s="25"/>
      <c r="AB150" s="25"/>
      <c r="AC150" s="152" t="s">
        <v>334</v>
      </c>
      <c r="AD150" s="153"/>
      <c r="AE150" s="153"/>
      <c r="AF150" s="153"/>
      <c r="AG150" s="153"/>
      <c r="AH150" s="153"/>
      <c r="AI150" s="153"/>
      <c r="AJ150" s="153"/>
      <c r="AK150" s="176"/>
      <c r="AL150" s="152" t="s">
        <v>384</v>
      </c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9"/>
      <c r="BH150" s="9"/>
      <c r="BI150" s="10"/>
      <c r="BJ150" s="154" t="s">
        <v>492</v>
      </c>
      <c r="BK150" s="155"/>
      <c r="BL150" s="155"/>
      <c r="BM150" s="155"/>
      <c r="BN150" s="155"/>
      <c r="BO150" s="155"/>
      <c r="BP150" s="155"/>
      <c r="BQ150" s="155"/>
      <c r="BR150" s="155"/>
      <c r="BS150" s="156"/>
      <c r="BT150" s="207" t="s">
        <v>346</v>
      </c>
      <c r="BU150" s="208"/>
      <c r="BV150" s="208"/>
      <c r="BW150" s="208"/>
      <c r="BX150" s="208"/>
      <c r="BY150" s="208"/>
      <c r="BZ150" s="208"/>
      <c r="CA150" s="208"/>
      <c r="CB150" s="208"/>
      <c r="CC150" s="209"/>
      <c r="CD150" s="160">
        <v>14300</v>
      </c>
      <c r="CE150" s="161"/>
      <c r="CF150" s="161"/>
      <c r="CG150" s="161"/>
      <c r="CH150" s="161"/>
      <c r="CI150" s="161"/>
      <c r="CJ150" s="161"/>
      <c r="CK150" s="161"/>
      <c r="CL150" s="161"/>
      <c r="CM150" s="162"/>
      <c r="CN150" s="160">
        <v>14300</v>
      </c>
      <c r="CO150" s="161"/>
      <c r="CP150" s="161"/>
      <c r="CQ150" s="161"/>
      <c r="CR150" s="161"/>
      <c r="CS150" s="161"/>
      <c r="CT150" s="161"/>
      <c r="CU150" s="161"/>
      <c r="CV150" s="161"/>
      <c r="CW150" s="161"/>
      <c r="CX150" s="161"/>
      <c r="CY150" s="161"/>
      <c r="CZ150" s="161"/>
      <c r="DA150" s="161"/>
      <c r="DB150" s="161"/>
      <c r="DC150" s="161"/>
      <c r="DD150" s="161"/>
      <c r="DE150" s="161"/>
      <c r="DF150" s="34"/>
      <c r="DG150" s="35"/>
      <c r="DH150" s="163">
        <v>43327</v>
      </c>
      <c r="DI150" s="146"/>
      <c r="DJ150" s="146"/>
      <c r="DK150" s="146"/>
      <c r="DL150" s="146"/>
      <c r="DM150" s="146"/>
      <c r="DN150" s="146"/>
      <c r="DO150" s="146"/>
      <c r="DP150" s="146"/>
      <c r="DQ150" s="171"/>
      <c r="DR150" s="157" t="s">
        <v>57</v>
      </c>
      <c r="DS150" s="166"/>
      <c r="DT150" s="166"/>
      <c r="DU150" s="166"/>
      <c r="DV150" s="166"/>
      <c r="DW150" s="166"/>
      <c r="DX150" s="166"/>
      <c r="DY150" s="166"/>
      <c r="DZ150" s="166"/>
      <c r="EA150" s="167"/>
    </row>
    <row r="151" spans="1:131" ht="26.25" customHeight="1" x14ac:dyDescent="0.2">
      <c r="A151" s="204">
        <v>36</v>
      </c>
      <c r="B151" s="205"/>
      <c r="C151" s="205"/>
      <c r="D151" s="205"/>
      <c r="E151" s="205"/>
      <c r="F151" s="13"/>
      <c r="G151" s="16"/>
      <c r="H151" s="202" t="s">
        <v>383</v>
      </c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13"/>
      <c r="V151" s="25"/>
      <c r="W151" s="25"/>
      <c r="X151" s="25"/>
      <c r="Y151" s="25"/>
      <c r="Z151" s="25"/>
      <c r="AA151" s="25"/>
      <c r="AB151" s="25"/>
      <c r="AC151" s="152" t="s">
        <v>334</v>
      </c>
      <c r="AD151" s="153"/>
      <c r="AE151" s="153"/>
      <c r="AF151" s="153"/>
      <c r="AG151" s="153"/>
      <c r="AH151" s="153"/>
      <c r="AI151" s="153"/>
      <c r="AJ151" s="153"/>
      <c r="AK151" s="176"/>
      <c r="AL151" s="152" t="s">
        <v>385</v>
      </c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9"/>
      <c r="BH151" s="9"/>
      <c r="BI151" s="10"/>
      <c r="BJ151" s="154" t="s">
        <v>492</v>
      </c>
      <c r="BK151" s="155"/>
      <c r="BL151" s="155"/>
      <c r="BM151" s="155"/>
      <c r="BN151" s="155"/>
      <c r="BO151" s="155"/>
      <c r="BP151" s="155"/>
      <c r="BQ151" s="155"/>
      <c r="BR151" s="155"/>
      <c r="BS151" s="156"/>
      <c r="BT151" s="207" t="s">
        <v>346</v>
      </c>
      <c r="BU151" s="208"/>
      <c r="BV151" s="208"/>
      <c r="BW151" s="208"/>
      <c r="BX151" s="208"/>
      <c r="BY151" s="208"/>
      <c r="BZ151" s="208"/>
      <c r="CA151" s="208"/>
      <c r="CB151" s="208"/>
      <c r="CC151" s="209"/>
      <c r="CD151" s="160">
        <v>14300</v>
      </c>
      <c r="CE151" s="161"/>
      <c r="CF151" s="161"/>
      <c r="CG151" s="161"/>
      <c r="CH151" s="161"/>
      <c r="CI151" s="161"/>
      <c r="CJ151" s="161"/>
      <c r="CK151" s="161"/>
      <c r="CL151" s="161"/>
      <c r="CM151" s="162"/>
      <c r="CN151" s="160">
        <v>14300</v>
      </c>
      <c r="CO151" s="161"/>
      <c r="CP151" s="161"/>
      <c r="CQ151" s="161"/>
      <c r="CR151" s="161"/>
      <c r="CS151" s="161"/>
      <c r="CT151" s="161"/>
      <c r="CU151" s="161"/>
      <c r="CV151" s="161"/>
      <c r="CW151" s="161"/>
      <c r="CX151" s="161"/>
      <c r="CY151" s="161"/>
      <c r="CZ151" s="161"/>
      <c r="DA151" s="161"/>
      <c r="DB151" s="161"/>
      <c r="DC151" s="161"/>
      <c r="DD151" s="161"/>
      <c r="DE151" s="161"/>
      <c r="DF151" s="34"/>
      <c r="DG151" s="35"/>
      <c r="DH151" s="163">
        <v>43327</v>
      </c>
      <c r="DI151" s="146"/>
      <c r="DJ151" s="146"/>
      <c r="DK151" s="146"/>
      <c r="DL151" s="146"/>
      <c r="DM151" s="146"/>
      <c r="DN151" s="146"/>
      <c r="DO151" s="146"/>
      <c r="DP151" s="146"/>
      <c r="DQ151" s="171"/>
      <c r="DR151" s="157" t="s">
        <v>57</v>
      </c>
      <c r="DS151" s="166"/>
      <c r="DT151" s="166"/>
      <c r="DU151" s="166"/>
      <c r="DV151" s="166"/>
      <c r="DW151" s="166"/>
      <c r="DX151" s="166"/>
      <c r="DY151" s="166"/>
      <c r="DZ151" s="166"/>
      <c r="EA151" s="167"/>
    </row>
    <row r="152" spans="1:131" ht="25.5" customHeight="1" x14ac:dyDescent="0.2">
      <c r="A152" s="204">
        <v>37</v>
      </c>
      <c r="B152" s="205"/>
      <c r="C152" s="205"/>
      <c r="D152" s="205"/>
      <c r="E152" s="205"/>
      <c r="F152" s="205"/>
      <c r="G152" s="206"/>
      <c r="H152" s="202" t="s">
        <v>23</v>
      </c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13"/>
      <c r="V152" s="25"/>
      <c r="W152" s="25"/>
      <c r="X152" s="25"/>
      <c r="Y152" s="25"/>
      <c r="Z152" s="25"/>
      <c r="AA152" s="25"/>
      <c r="AB152" s="25"/>
      <c r="AC152" s="149">
        <v>2012</v>
      </c>
      <c r="AD152" s="150"/>
      <c r="AE152" s="150"/>
      <c r="AF152" s="150"/>
      <c r="AG152" s="150"/>
      <c r="AH152" s="150"/>
      <c r="AI152" s="150"/>
      <c r="AJ152" s="150"/>
      <c r="AK152" s="151"/>
      <c r="AL152" s="152" t="s">
        <v>386</v>
      </c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76"/>
      <c r="BJ152" s="154" t="s">
        <v>492</v>
      </c>
      <c r="BK152" s="155"/>
      <c r="BL152" s="155"/>
      <c r="BM152" s="155"/>
      <c r="BN152" s="155"/>
      <c r="BO152" s="155"/>
      <c r="BP152" s="155"/>
      <c r="BQ152" s="155"/>
      <c r="BR152" s="155"/>
      <c r="BS152" s="156"/>
      <c r="BT152" s="207" t="s">
        <v>346</v>
      </c>
      <c r="BU152" s="208"/>
      <c r="BV152" s="208"/>
      <c r="BW152" s="208"/>
      <c r="BX152" s="208"/>
      <c r="BY152" s="208"/>
      <c r="BZ152" s="208"/>
      <c r="CA152" s="208"/>
      <c r="CB152" s="208"/>
      <c r="CC152" s="209"/>
      <c r="CD152" s="160">
        <v>20400</v>
      </c>
      <c r="CE152" s="161"/>
      <c r="CF152" s="161"/>
      <c r="CG152" s="161"/>
      <c r="CH152" s="161"/>
      <c r="CI152" s="161"/>
      <c r="CJ152" s="161"/>
      <c r="CK152" s="161"/>
      <c r="CL152" s="161"/>
      <c r="CM152" s="162"/>
      <c r="CN152" s="160">
        <v>20400</v>
      </c>
      <c r="CO152" s="161"/>
      <c r="CP152" s="161"/>
      <c r="CQ152" s="161"/>
      <c r="CR152" s="161"/>
      <c r="CS152" s="161"/>
      <c r="CT152" s="161"/>
      <c r="CU152" s="161"/>
      <c r="CV152" s="161"/>
      <c r="CW152" s="161"/>
      <c r="CX152" s="161"/>
      <c r="CY152" s="161"/>
      <c r="CZ152" s="161"/>
      <c r="DA152" s="161"/>
      <c r="DB152" s="161"/>
      <c r="DC152" s="161"/>
      <c r="DD152" s="161"/>
      <c r="DE152" s="161"/>
      <c r="DF152" s="161"/>
      <c r="DG152" s="162"/>
      <c r="DH152" s="163">
        <v>41106</v>
      </c>
      <c r="DI152" s="146"/>
      <c r="DJ152" s="146"/>
      <c r="DK152" s="146"/>
      <c r="DL152" s="146"/>
      <c r="DM152" s="146"/>
      <c r="DN152" s="146"/>
      <c r="DO152" s="146"/>
      <c r="DP152" s="146"/>
      <c r="DQ152" s="171"/>
      <c r="DR152" s="157" t="s">
        <v>57</v>
      </c>
      <c r="DS152" s="166"/>
      <c r="DT152" s="166"/>
      <c r="DU152" s="166"/>
      <c r="DV152" s="166"/>
      <c r="DW152" s="166"/>
      <c r="DX152" s="166"/>
      <c r="DY152" s="166"/>
      <c r="DZ152" s="166"/>
      <c r="EA152" s="167"/>
    </row>
    <row r="153" spans="1:131" ht="28.5" customHeight="1" x14ac:dyDescent="0.2">
      <c r="A153" s="204">
        <v>38</v>
      </c>
      <c r="B153" s="205"/>
      <c r="C153" s="205"/>
      <c r="D153" s="205"/>
      <c r="E153" s="205"/>
      <c r="F153" s="205"/>
      <c r="G153" s="206"/>
      <c r="H153" s="202" t="s">
        <v>387</v>
      </c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13"/>
      <c r="V153" s="25"/>
      <c r="W153" s="25"/>
      <c r="X153" s="25"/>
      <c r="Y153" s="25"/>
      <c r="Z153" s="25"/>
      <c r="AA153" s="25"/>
      <c r="AB153" s="25"/>
      <c r="AC153" s="149">
        <v>2017</v>
      </c>
      <c r="AD153" s="150"/>
      <c r="AE153" s="150"/>
      <c r="AF153" s="150"/>
      <c r="AG153" s="150"/>
      <c r="AH153" s="150"/>
      <c r="AI153" s="150"/>
      <c r="AJ153" s="150"/>
      <c r="AK153" s="151"/>
      <c r="AL153" s="152" t="s">
        <v>388</v>
      </c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76"/>
      <c r="BJ153" s="154" t="s">
        <v>492</v>
      </c>
      <c r="BK153" s="155"/>
      <c r="BL153" s="155"/>
      <c r="BM153" s="155"/>
      <c r="BN153" s="155"/>
      <c r="BO153" s="155"/>
      <c r="BP153" s="155"/>
      <c r="BQ153" s="155"/>
      <c r="BR153" s="155"/>
      <c r="BS153" s="156"/>
      <c r="BT153" s="207" t="s">
        <v>346</v>
      </c>
      <c r="BU153" s="208"/>
      <c r="BV153" s="208"/>
      <c r="BW153" s="208"/>
      <c r="BX153" s="208"/>
      <c r="BY153" s="208"/>
      <c r="BZ153" s="208"/>
      <c r="CA153" s="208"/>
      <c r="CB153" s="208"/>
      <c r="CC153" s="209"/>
      <c r="CD153" s="160">
        <v>13490</v>
      </c>
      <c r="CE153" s="161"/>
      <c r="CF153" s="161"/>
      <c r="CG153" s="161"/>
      <c r="CH153" s="161"/>
      <c r="CI153" s="161"/>
      <c r="CJ153" s="161"/>
      <c r="CK153" s="161"/>
      <c r="CL153" s="161"/>
      <c r="CM153" s="162"/>
      <c r="CN153" s="160">
        <v>13490</v>
      </c>
      <c r="CO153" s="161"/>
      <c r="CP153" s="161"/>
      <c r="CQ153" s="161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1"/>
      <c r="DC153" s="161"/>
      <c r="DD153" s="161"/>
      <c r="DE153" s="161"/>
      <c r="DF153" s="161"/>
      <c r="DG153" s="162"/>
      <c r="DH153" s="163">
        <v>42914</v>
      </c>
      <c r="DI153" s="146"/>
      <c r="DJ153" s="146"/>
      <c r="DK153" s="146"/>
      <c r="DL153" s="146"/>
      <c r="DM153" s="146"/>
      <c r="DN153" s="146"/>
      <c r="DO153" s="146"/>
      <c r="DP153" s="146"/>
      <c r="DQ153" s="171"/>
      <c r="DR153" s="157" t="s">
        <v>57</v>
      </c>
      <c r="DS153" s="166"/>
      <c r="DT153" s="166"/>
      <c r="DU153" s="166"/>
      <c r="DV153" s="166"/>
      <c r="DW153" s="166"/>
      <c r="DX153" s="166"/>
      <c r="DY153" s="166"/>
      <c r="DZ153" s="166"/>
      <c r="EA153" s="167"/>
    </row>
    <row r="154" spans="1:131" ht="27.75" customHeight="1" x14ac:dyDescent="0.2">
      <c r="A154" s="204">
        <v>39</v>
      </c>
      <c r="B154" s="205"/>
      <c r="C154" s="205"/>
      <c r="D154" s="205"/>
      <c r="E154" s="205"/>
      <c r="F154" s="205"/>
      <c r="G154" s="206"/>
      <c r="H154" s="202" t="s">
        <v>389</v>
      </c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13"/>
      <c r="V154" s="25"/>
      <c r="W154" s="25"/>
      <c r="X154" s="25"/>
      <c r="Y154" s="25"/>
      <c r="Z154" s="25"/>
      <c r="AA154" s="25"/>
      <c r="AB154" s="25"/>
      <c r="AC154" s="149">
        <v>2018</v>
      </c>
      <c r="AD154" s="150"/>
      <c r="AE154" s="150"/>
      <c r="AF154" s="150"/>
      <c r="AG154" s="150"/>
      <c r="AH154" s="150"/>
      <c r="AI154" s="150"/>
      <c r="AJ154" s="150"/>
      <c r="AK154" s="151"/>
      <c r="AL154" s="152" t="s">
        <v>390</v>
      </c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76"/>
      <c r="BJ154" s="154" t="s">
        <v>492</v>
      </c>
      <c r="BK154" s="155"/>
      <c r="BL154" s="155"/>
      <c r="BM154" s="155"/>
      <c r="BN154" s="155"/>
      <c r="BO154" s="155"/>
      <c r="BP154" s="155"/>
      <c r="BQ154" s="155"/>
      <c r="BR154" s="155"/>
      <c r="BS154" s="156"/>
      <c r="BT154" s="207" t="s">
        <v>346</v>
      </c>
      <c r="BU154" s="208"/>
      <c r="BV154" s="208"/>
      <c r="BW154" s="208"/>
      <c r="BX154" s="208"/>
      <c r="BY154" s="208"/>
      <c r="BZ154" s="208"/>
      <c r="CA154" s="208"/>
      <c r="CB154" s="208"/>
      <c r="CC154" s="209"/>
      <c r="CD154" s="160">
        <v>10890</v>
      </c>
      <c r="CE154" s="161"/>
      <c r="CF154" s="161"/>
      <c r="CG154" s="161"/>
      <c r="CH154" s="161"/>
      <c r="CI154" s="161"/>
      <c r="CJ154" s="161"/>
      <c r="CK154" s="161"/>
      <c r="CL154" s="161"/>
      <c r="CM154" s="162"/>
      <c r="CN154" s="160">
        <v>10890</v>
      </c>
      <c r="CO154" s="161"/>
      <c r="CP154" s="161"/>
      <c r="CQ154" s="161"/>
      <c r="CR154" s="161"/>
      <c r="CS154" s="161"/>
      <c r="CT154" s="161"/>
      <c r="CU154" s="161"/>
      <c r="CV154" s="161"/>
      <c r="CW154" s="161"/>
      <c r="CX154" s="161"/>
      <c r="CY154" s="161"/>
      <c r="CZ154" s="161"/>
      <c r="DA154" s="161"/>
      <c r="DB154" s="161"/>
      <c r="DC154" s="161"/>
      <c r="DD154" s="161"/>
      <c r="DE154" s="161"/>
      <c r="DF154" s="161"/>
      <c r="DG154" s="162"/>
      <c r="DH154" s="163">
        <v>43251</v>
      </c>
      <c r="DI154" s="146"/>
      <c r="DJ154" s="146"/>
      <c r="DK154" s="146"/>
      <c r="DL154" s="146"/>
      <c r="DM154" s="146"/>
      <c r="DN154" s="146"/>
      <c r="DO154" s="146"/>
      <c r="DP154" s="146"/>
      <c r="DQ154" s="171"/>
      <c r="DR154" s="157" t="s">
        <v>57</v>
      </c>
      <c r="DS154" s="166"/>
      <c r="DT154" s="166"/>
      <c r="DU154" s="166"/>
      <c r="DV154" s="166"/>
      <c r="DW154" s="166"/>
      <c r="DX154" s="166"/>
      <c r="DY154" s="166"/>
      <c r="DZ154" s="166"/>
      <c r="EA154" s="167"/>
    </row>
    <row r="155" spans="1:131" ht="29.25" customHeight="1" x14ac:dyDescent="0.2">
      <c r="A155" s="204">
        <v>40</v>
      </c>
      <c r="B155" s="205"/>
      <c r="C155" s="205"/>
      <c r="D155" s="205"/>
      <c r="E155" s="205"/>
      <c r="F155" s="205"/>
      <c r="G155" s="206"/>
      <c r="H155" s="202" t="s">
        <v>391</v>
      </c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13"/>
      <c r="V155" s="25"/>
      <c r="W155" s="25"/>
      <c r="X155" s="25"/>
      <c r="Y155" s="25"/>
      <c r="Z155" s="25"/>
      <c r="AA155" s="25"/>
      <c r="AB155" s="25"/>
      <c r="AC155" s="149">
        <v>2019</v>
      </c>
      <c r="AD155" s="150"/>
      <c r="AE155" s="150"/>
      <c r="AF155" s="150"/>
      <c r="AG155" s="150"/>
      <c r="AH155" s="150"/>
      <c r="AI155" s="150"/>
      <c r="AJ155" s="150"/>
      <c r="AK155" s="151"/>
      <c r="AL155" s="152" t="s">
        <v>392</v>
      </c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76"/>
      <c r="BJ155" s="154" t="s">
        <v>492</v>
      </c>
      <c r="BK155" s="155"/>
      <c r="BL155" s="155"/>
      <c r="BM155" s="155"/>
      <c r="BN155" s="155"/>
      <c r="BO155" s="155"/>
      <c r="BP155" s="155"/>
      <c r="BQ155" s="155"/>
      <c r="BR155" s="155"/>
      <c r="BS155" s="156"/>
      <c r="BT155" s="207" t="s">
        <v>346</v>
      </c>
      <c r="BU155" s="208"/>
      <c r="BV155" s="208"/>
      <c r="BW155" s="208"/>
      <c r="BX155" s="208"/>
      <c r="BY155" s="208"/>
      <c r="BZ155" s="208"/>
      <c r="CA155" s="208"/>
      <c r="CB155" s="208"/>
      <c r="CC155" s="209"/>
      <c r="CD155" s="160">
        <v>99320</v>
      </c>
      <c r="CE155" s="161"/>
      <c r="CF155" s="161"/>
      <c r="CG155" s="161"/>
      <c r="CH155" s="161"/>
      <c r="CI155" s="161"/>
      <c r="CJ155" s="161"/>
      <c r="CK155" s="161"/>
      <c r="CL155" s="161"/>
      <c r="CM155" s="162"/>
      <c r="CN155" s="160">
        <v>99320</v>
      </c>
      <c r="CO155" s="161"/>
      <c r="CP155" s="161"/>
      <c r="CQ155" s="161"/>
      <c r="CR155" s="161"/>
      <c r="CS155" s="161"/>
      <c r="CT155" s="161"/>
      <c r="CU155" s="161"/>
      <c r="CV155" s="161"/>
      <c r="CW155" s="161"/>
      <c r="CX155" s="161"/>
      <c r="CY155" s="161"/>
      <c r="CZ155" s="161"/>
      <c r="DA155" s="161"/>
      <c r="DB155" s="161"/>
      <c r="DC155" s="161"/>
      <c r="DD155" s="161"/>
      <c r="DE155" s="161"/>
      <c r="DF155" s="161"/>
      <c r="DG155" s="162"/>
      <c r="DH155" s="163">
        <v>43531</v>
      </c>
      <c r="DI155" s="146"/>
      <c r="DJ155" s="146"/>
      <c r="DK155" s="146"/>
      <c r="DL155" s="146"/>
      <c r="DM155" s="146"/>
      <c r="DN155" s="146"/>
      <c r="DO155" s="146"/>
      <c r="DP155" s="146"/>
      <c r="DQ155" s="171"/>
      <c r="DR155" s="157" t="s">
        <v>57</v>
      </c>
      <c r="DS155" s="166"/>
      <c r="DT155" s="166"/>
      <c r="DU155" s="166"/>
      <c r="DV155" s="166"/>
      <c r="DW155" s="166"/>
      <c r="DX155" s="166"/>
      <c r="DY155" s="166"/>
      <c r="DZ155" s="166"/>
      <c r="EA155" s="167"/>
    </row>
    <row r="156" spans="1:131" ht="25.5" customHeight="1" x14ac:dyDescent="0.2">
      <c r="A156" s="204">
        <v>41</v>
      </c>
      <c r="B156" s="205"/>
      <c r="C156" s="205"/>
      <c r="D156" s="205"/>
      <c r="E156" s="205"/>
      <c r="F156" s="205"/>
      <c r="G156" s="206"/>
      <c r="H156" s="202" t="s">
        <v>393</v>
      </c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13"/>
      <c r="V156" s="25"/>
      <c r="W156" s="25"/>
      <c r="X156" s="25"/>
      <c r="Y156" s="25"/>
      <c r="Z156" s="25"/>
      <c r="AA156" s="25"/>
      <c r="AB156" s="25"/>
      <c r="AC156" s="149">
        <v>2016</v>
      </c>
      <c r="AD156" s="150"/>
      <c r="AE156" s="150"/>
      <c r="AF156" s="150"/>
      <c r="AG156" s="150"/>
      <c r="AH156" s="150"/>
      <c r="AI156" s="150"/>
      <c r="AJ156" s="150"/>
      <c r="AK156" s="151"/>
      <c r="AL156" s="152" t="s">
        <v>394</v>
      </c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76"/>
      <c r="BJ156" s="154" t="s">
        <v>492</v>
      </c>
      <c r="BK156" s="155"/>
      <c r="BL156" s="155"/>
      <c r="BM156" s="155"/>
      <c r="BN156" s="155"/>
      <c r="BO156" s="155"/>
      <c r="BP156" s="155"/>
      <c r="BQ156" s="155"/>
      <c r="BR156" s="155"/>
      <c r="BS156" s="156"/>
      <c r="BT156" s="207" t="s">
        <v>346</v>
      </c>
      <c r="BU156" s="208"/>
      <c r="BV156" s="208"/>
      <c r="BW156" s="208"/>
      <c r="BX156" s="208"/>
      <c r="BY156" s="208"/>
      <c r="BZ156" s="208"/>
      <c r="CA156" s="208"/>
      <c r="CB156" s="208"/>
      <c r="CC156" s="209"/>
      <c r="CD156" s="160">
        <v>10300</v>
      </c>
      <c r="CE156" s="161"/>
      <c r="CF156" s="161"/>
      <c r="CG156" s="161"/>
      <c r="CH156" s="161"/>
      <c r="CI156" s="161"/>
      <c r="CJ156" s="161"/>
      <c r="CK156" s="161"/>
      <c r="CL156" s="161"/>
      <c r="CM156" s="162"/>
      <c r="CN156" s="160">
        <v>10300</v>
      </c>
      <c r="CO156" s="161"/>
      <c r="CP156" s="161"/>
      <c r="CQ156" s="161"/>
      <c r="CR156" s="161"/>
      <c r="CS156" s="161"/>
      <c r="CT156" s="161"/>
      <c r="CU156" s="161"/>
      <c r="CV156" s="161"/>
      <c r="CW156" s="161"/>
      <c r="CX156" s="161"/>
      <c r="CY156" s="161"/>
      <c r="CZ156" s="161"/>
      <c r="DA156" s="161"/>
      <c r="DB156" s="161"/>
      <c r="DC156" s="161"/>
      <c r="DD156" s="161"/>
      <c r="DE156" s="161"/>
      <c r="DF156" s="161"/>
      <c r="DG156" s="162"/>
      <c r="DH156" s="163">
        <v>42605</v>
      </c>
      <c r="DI156" s="146"/>
      <c r="DJ156" s="146"/>
      <c r="DK156" s="146"/>
      <c r="DL156" s="146"/>
      <c r="DM156" s="146"/>
      <c r="DN156" s="146"/>
      <c r="DO156" s="146"/>
      <c r="DP156" s="146"/>
      <c r="DQ156" s="171"/>
      <c r="DR156" s="157" t="s">
        <v>57</v>
      </c>
      <c r="DS156" s="166"/>
      <c r="DT156" s="166"/>
      <c r="DU156" s="166"/>
      <c r="DV156" s="166"/>
      <c r="DW156" s="166"/>
      <c r="DX156" s="166"/>
      <c r="DY156" s="166"/>
      <c r="DZ156" s="166"/>
      <c r="EA156" s="167"/>
    </row>
    <row r="157" spans="1:131" ht="27" customHeight="1" x14ac:dyDescent="0.2">
      <c r="A157" s="204">
        <v>42</v>
      </c>
      <c r="B157" s="205"/>
      <c r="C157" s="205"/>
      <c r="D157" s="205"/>
      <c r="E157" s="205"/>
      <c r="F157" s="205"/>
      <c r="G157" s="206"/>
      <c r="H157" s="202" t="s">
        <v>563</v>
      </c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13"/>
      <c r="V157" s="25"/>
      <c r="W157" s="25"/>
      <c r="X157" s="25"/>
      <c r="Y157" s="25"/>
      <c r="Z157" s="25"/>
      <c r="AA157" s="25"/>
      <c r="AB157" s="25"/>
      <c r="AC157" s="149">
        <v>2020</v>
      </c>
      <c r="AD157" s="150"/>
      <c r="AE157" s="150"/>
      <c r="AF157" s="150"/>
      <c r="AG157" s="150"/>
      <c r="AH157" s="150"/>
      <c r="AI157" s="150"/>
      <c r="AJ157" s="150"/>
      <c r="AK157" s="151"/>
      <c r="AL157" s="152" t="s">
        <v>395</v>
      </c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76"/>
      <c r="BJ157" s="154" t="s">
        <v>492</v>
      </c>
      <c r="BK157" s="155"/>
      <c r="BL157" s="155"/>
      <c r="BM157" s="155"/>
      <c r="BN157" s="155"/>
      <c r="BO157" s="155"/>
      <c r="BP157" s="155"/>
      <c r="BQ157" s="155"/>
      <c r="BR157" s="155"/>
      <c r="BS157" s="156"/>
      <c r="BT157" s="207" t="s">
        <v>346</v>
      </c>
      <c r="BU157" s="208"/>
      <c r="BV157" s="208"/>
      <c r="BW157" s="208"/>
      <c r="BX157" s="208"/>
      <c r="BY157" s="208"/>
      <c r="BZ157" s="208"/>
      <c r="CA157" s="208"/>
      <c r="CB157" s="208"/>
      <c r="CC157" s="209"/>
      <c r="CD157" s="160">
        <v>12400</v>
      </c>
      <c r="CE157" s="161"/>
      <c r="CF157" s="161"/>
      <c r="CG157" s="161"/>
      <c r="CH157" s="161"/>
      <c r="CI157" s="161"/>
      <c r="CJ157" s="161"/>
      <c r="CK157" s="161"/>
      <c r="CL157" s="161"/>
      <c r="CM157" s="162"/>
      <c r="CN157" s="160">
        <v>12400</v>
      </c>
      <c r="CO157" s="161"/>
      <c r="CP157" s="161"/>
      <c r="CQ157" s="161"/>
      <c r="CR157" s="161"/>
      <c r="CS157" s="161"/>
      <c r="CT157" s="161"/>
      <c r="CU157" s="161"/>
      <c r="CV157" s="161"/>
      <c r="CW157" s="161"/>
      <c r="CX157" s="161"/>
      <c r="CY157" s="161"/>
      <c r="CZ157" s="161"/>
      <c r="DA157" s="161"/>
      <c r="DB157" s="161"/>
      <c r="DC157" s="161"/>
      <c r="DD157" s="161"/>
      <c r="DE157" s="161"/>
      <c r="DF157" s="161"/>
      <c r="DG157" s="162"/>
      <c r="DH157" s="163">
        <v>43952</v>
      </c>
      <c r="DI157" s="146"/>
      <c r="DJ157" s="146"/>
      <c r="DK157" s="146"/>
      <c r="DL157" s="146"/>
      <c r="DM157" s="146"/>
      <c r="DN157" s="146"/>
      <c r="DO157" s="146"/>
      <c r="DP157" s="146"/>
      <c r="DQ157" s="171"/>
      <c r="DR157" s="157" t="s">
        <v>57</v>
      </c>
      <c r="DS157" s="166"/>
      <c r="DT157" s="166"/>
      <c r="DU157" s="166"/>
      <c r="DV157" s="166"/>
      <c r="DW157" s="166"/>
      <c r="DX157" s="166"/>
      <c r="DY157" s="166"/>
      <c r="DZ157" s="166"/>
      <c r="EA157" s="167"/>
    </row>
    <row r="158" spans="1:131" ht="52.5" customHeight="1" x14ac:dyDescent="0.2">
      <c r="A158" s="204">
        <v>43</v>
      </c>
      <c r="B158" s="205"/>
      <c r="C158" s="205"/>
      <c r="D158" s="205"/>
      <c r="E158" s="205"/>
      <c r="F158" s="205"/>
      <c r="G158" s="206"/>
      <c r="H158" s="202" t="s">
        <v>520</v>
      </c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13"/>
      <c r="V158" s="25"/>
      <c r="W158" s="25"/>
      <c r="X158" s="25"/>
      <c r="Y158" s="25"/>
      <c r="Z158" s="25"/>
      <c r="AA158" s="25"/>
      <c r="AB158" s="25"/>
      <c r="AC158" s="149">
        <v>2020</v>
      </c>
      <c r="AD158" s="150"/>
      <c r="AE158" s="150"/>
      <c r="AF158" s="150"/>
      <c r="AG158" s="150"/>
      <c r="AH158" s="150"/>
      <c r="AI158" s="150"/>
      <c r="AJ158" s="150"/>
      <c r="AK158" s="151"/>
      <c r="AL158" s="152" t="s">
        <v>396</v>
      </c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76"/>
      <c r="BJ158" s="154" t="s">
        <v>492</v>
      </c>
      <c r="BK158" s="155"/>
      <c r="BL158" s="155"/>
      <c r="BM158" s="155"/>
      <c r="BN158" s="155"/>
      <c r="BO158" s="155"/>
      <c r="BP158" s="155"/>
      <c r="BQ158" s="155"/>
      <c r="BR158" s="155"/>
      <c r="BS158" s="156"/>
      <c r="BT158" s="207" t="s">
        <v>346</v>
      </c>
      <c r="BU158" s="208"/>
      <c r="BV158" s="208"/>
      <c r="BW158" s="208"/>
      <c r="BX158" s="208"/>
      <c r="BY158" s="208"/>
      <c r="BZ158" s="208"/>
      <c r="CA158" s="208"/>
      <c r="CB158" s="208"/>
      <c r="CC158" s="209"/>
      <c r="CD158" s="160">
        <v>19950</v>
      </c>
      <c r="CE158" s="161"/>
      <c r="CF158" s="161"/>
      <c r="CG158" s="161"/>
      <c r="CH158" s="161"/>
      <c r="CI158" s="161"/>
      <c r="CJ158" s="161"/>
      <c r="CK158" s="161"/>
      <c r="CL158" s="161"/>
      <c r="CM158" s="162"/>
      <c r="CN158" s="160">
        <v>19950</v>
      </c>
      <c r="CO158" s="161"/>
      <c r="CP158" s="161"/>
      <c r="CQ158" s="161"/>
      <c r="CR158" s="161"/>
      <c r="CS158" s="161"/>
      <c r="CT158" s="161"/>
      <c r="CU158" s="161"/>
      <c r="CV158" s="161"/>
      <c r="CW158" s="161"/>
      <c r="CX158" s="161"/>
      <c r="CY158" s="161"/>
      <c r="CZ158" s="161"/>
      <c r="DA158" s="161"/>
      <c r="DB158" s="161"/>
      <c r="DC158" s="161"/>
      <c r="DD158" s="161"/>
      <c r="DE158" s="161"/>
      <c r="DF158" s="161"/>
      <c r="DG158" s="162"/>
      <c r="DH158" s="163">
        <v>43886</v>
      </c>
      <c r="DI158" s="146"/>
      <c r="DJ158" s="146"/>
      <c r="DK158" s="146"/>
      <c r="DL158" s="146"/>
      <c r="DM158" s="146"/>
      <c r="DN158" s="146"/>
      <c r="DO158" s="146"/>
      <c r="DP158" s="146"/>
      <c r="DQ158" s="171"/>
      <c r="DR158" s="157" t="s">
        <v>57</v>
      </c>
      <c r="DS158" s="166"/>
      <c r="DT158" s="166"/>
      <c r="DU158" s="166"/>
      <c r="DV158" s="166"/>
      <c r="DW158" s="166"/>
      <c r="DX158" s="166"/>
      <c r="DY158" s="166"/>
      <c r="DZ158" s="166"/>
      <c r="EA158" s="167"/>
    </row>
    <row r="159" spans="1:131" ht="52.5" customHeight="1" x14ac:dyDescent="0.2">
      <c r="A159" s="204">
        <v>44</v>
      </c>
      <c r="B159" s="205"/>
      <c r="C159" s="205"/>
      <c r="D159" s="205"/>
      <c r="E159" s="205"/>
      <c r="F159" s="205"/>
      <c r="G159" s="206"/>
      <c r="H159" s="202" t="s">
        <v>397</v>
      </c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13"/>
      <c r="V159" s="25"/>
      <c r="W159" s="25"/>
      <c r="X159" s="25"/>
      <c r="Y159" s="25"/>
      <c r="Z159" s="25"/>
      <c r="AA159" s="25"/>
      <c r="AB159" s="25"/>
      <c r="AC159" s="149">
        <v>2020</v>
      </c>
      <c r="AD159" s="150"/>
      <c r="AE159" s="150"/>
      <c r="AF159" s="150"/>
      <c r="AG159" s="150"/>
      <c r="AH159" s="150"/>
      <c r="AI159" s="150"/>
      <c r="AJ159" s="150"/>
      <c r="AK159" s="151"/>
      <c r="AL159" s="152" t="s">
        <v>398</v>
      </c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76"/>
      <c r="BJ159" s="154" t="s">
        <v>492</v>
      </c>
      <c r="BK159" s="155"/>
      <c r="BL159" s="155"/>
      <c r="BM159" s="155"/>
      <c r="BN159" s="155"/>
      <c r="BO159" s="155"/>
      <c r="BP159" s="155"/>
      <c r="BQ159" s="155"/>
      <c r="BR159" s="155"/>
      <c r="BS159" s="156"/>
      <c r="BT159" s="207" t="s">
        <v>346</v>
      </c>
      <c r="BU159" s="208"/>
      <c r="BV159" s="208"/>
      <c r="BW159" s="208"/>
      <c r="BX159" s="208"/>
      <c r="BY159" s="208"/>
      <c r="BZ159" s="208"/>
      <c r="CA159" s="208"/>
      <c r="CB159" s="208"/>
      <c r="CC159" s="209"/>
      <c r="CD159" s="160">
        <v>15190</v>
      </c>
      <c r="CE159" s="161"/>
      <c r="CF159" s="161"/>
      <c r="CG159" s="161"/>
      <c r="CH159" s="161"/>
      <c r="CI159" s="161"/>
      <c r="CJ159" s="161"/>
      <c r="CK159" s="161"/>
      <c r="CL159" s="161"/>
      <c r="CM159" s="162"/>
      <c r="CN159" s="160">
        <v>15190</v>
      </c>
      <c r="CO159" s="161"/>
      <c r="CP159" s="161"/>
      <c r="CQ159" s="161"/>
      <c r="CR159" s="161"/>
      <c r="CS159" s="161"/>
      <c r="CT159" s="161"/>
      <c r="CU159" s="161"/>
      <c r="CV159" s="161"/>
      <c r="CW159" s="161"/>
      <c r="CX159" s="161"/>
      <c r="CY159" s="161"/>
      <c r="CZ159" s="161"/>
      <c r="DA159" s="161"/>
      <c r="DB159" s="161"/>
      <c r="DC159" s="161"/>
      <c r="DD159" s="161"/>
      <c r="DE159" s="161"/>
      <c r="DF159" s="161"/>
      <c r="DG159" s="162"/>
      <c r="DH159" s="163">
        <v>43886</v>
      </c>
      <c r="DI159" s="146"/>
      <c r="DJ159" s="146"/>
      <c r="DK159" s="146"/>
      <c r="DL159" s="146"/>
      <c r="DM159" s="146"/>
      <c r="DN159" s="146"/>
      <c r="DO159" s="146"/>
      <c r="DP159" s="146"/>
      <c r="DQ159" s="171"/>
      <c r="DR159" s="157" t="s">
        <v>57</v>
      </c>
      <c r="DS159" s="166"/>
      <c r="DT159" s="166"/>
      <c r="DU159" s="166"/>
      <c r="DV159" s="166"/>
      <c r="DW159" s="166"/>
      <c r="DX159" s="166"/>
      <c r="DY159" s="166"/>
      <c r="DZ159" s="166"/>
      <c r="EA159" s="167"/>
    </row>
    <row r="160" spans="1:131" ht="52.5" customHeight="1" x14ac:dyDescent="0.2">
      <c r="A160" s="204">
        <v>45</v>
      </c>
      <c r="B160" s="205"/>
      <c r="C160" s="205"/>
      <c r="D160" s="205"/>
      <c r="E160" s="205"/>
      <c r="F160" s="205"/>
      <c r="G160" s="206"/>
      <c r="H160" s="202" t="s">
        <v>399</v>
      </c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13"/>
      <c r="V160" s="25"/>
      <c r="W160" s="25"/>
      <c r="X160" s="25"/>
      <c r="Y160" s="25"/>
      <c r="Z160" s="25"/>
      <c r="AA160" s="25"/>
      <c r="AB160" s="25"/>
      <c r="AC160" s="149">
        <v>2020</v>
      </c>
      <c r="AD160" s="150"/>
      <c r="AE160" s="150"/>
      <c r="AF160" s="150"/>
      <c r="AG160" s="150"/>
      <c r="AH160" s="150"/>
      <c r="AI160" s="150"/>
      <c r="AJ160" s="150"/>
      <c r="AK160" s="151"/>
      <c r="AL160" s="152" t="s">
        <v>400</v>
      </c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76"/>
      <c r="BJ160" s="154" t="s">
        <v>492</v>
      </c>
      <c r="BK160" s="155"/>
      <c r="BL160" s="155"/>
      <c r="BM160" s="155"/>
      <c r="BN160" s="155"/>
      <c r="BO160" s="155"/>
      <c r="BP160" s="155"/>
      <c r="BQ160" s="155"/>
      <c r="BR160" s="155"/>
      <c r="BS160" s="156"/>
      <c r="BT160" s="207" t="s">
        <v>346</v>
      </c>
      <c r="BU160" s="208"/>
      <c r="BV160" s="208"/>
      <c r="BW160" s="208"/>
      <c r="BX160" s="208"/>
      <c r="BY160" s="208"/>
      <c r="BZ160" s="208"/>
      <c r="CA160" s="208"/>
      <c r="CB160" s="208"/>
      <c r="CC160" s="209"/>
      <c r="CD160" s="160">
        <v>13790</v>
      </c>
      <c r="CE160" s="161"/>
      <c r="CF160" s="161"/>
      <c r="CG160" s="161"/>
      <c r="CH160" s="161"/>
      <c r="CI160" s="161"/>
      <c r="CJ160" s="161"/>
      <c r="CK160" s="161"/>
      <c r="CL160" s="161"/>
      <c r="CM160" s="162"/>
      <c r="CN160" s="160">
        <v>13790</v>
      </c>
      <c r="CO160" s="161"/>
      <c r="CP160" s="161"/>
      <c r="CQ160" s="161"/>
      <c r="CR160" s="161"/>
      <c r="CS160" s="161"/>
      <c r="CT160" s="161"/>
      <c r="CU160" s="161"/>
      <c r="CV160" s="161"/>
      <c r="CW160" s="161"/>
      <c r="CX160" s="161"/>
      <c r="CY160" s="161"/>
      <c r="CZ160" s="161"/>
      <c r="DA160" s="161"/>
      <c r="DB160" s="161"/>
      <c r="DC160" s="161"/>
      <c r="DD160" s="161"/>
      <c r="DE160" s="161"/>
      <c r="DF160" s="161"/>
      <c r="DG160" s="162"/>
      <c r="DH160" s="163">
        <v>43886</v>
      </c>
      <c r="DI160" s="146"/>
      <c r="DJ160" s="146"/>
      <c r="DK160" s="146"/>
      <c r="DL160" s="146"/>
      <c r="DM160" s="146"/>
      <c r="DN160" s="146"/>
      <c r="DO160" s="146"/>
      <c r="DP160" s="146"/>
      <c r="DQ160" s="171"/>
      <c r="DR160" s="157" t="s">
        <v>57</v>
      </c>
      <c r="DS160" s="166"/>
      <c r="DT160" s="166"/>
      <c r="DU160" s="166"/>
      <c r="DV160" s="166"/>
      <c r="DW160" s="166"/>
      <c r="DX160" s="166"/>
      <c r="DY160" s="166"/>
      <c r="DZ160" s="166"/>
      <c r="EA160" s="167"/>
    </row>
    <row r="161" spans="1:131" ht="62.25" customHeight="1" x14ac:dyDescent="0.2">
      <c r="A161" s="204">
        <v>46</v>
      </c>
      <c r="B161" s="205"/>
      <c r="C161" s="205"/>
      <c r="D161" s="205"/>
      <c r="E161" s="205"/>
      <c r="F161" s="205"/>
      <c r="G161" s="206"/>
      <c r="H161" s="202" t="s">
        <v>401</v>
      </c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13"/>
      <c r="V161" s="25"/>
      <c r="W161" s="25"/>
      <c r="X161" s="25"/>
      <c r="Y161" s="25"/>
      <c r="Z161" s="25"/>
      <c r="AA161" s="25"/>
      <c r="AB161" s="25"/>
      <c r="AC161" s="149">
        <v>2020</v>
      </c>
      <c r="AD161" s="150"/>
      <c r="AE161" s="150"/>
      <c r="AF161" s="150"/>
      <c r="AG161" s="150"/>
      <c r="AH161" s="150"/>
      <c r="AI161" s="150"/>
      <c r="AJ161" s="150"/>
      <c r="AK161" s="151"/>
      <c r="AL161" s="152" t="s">
        <v>402</v>
      </c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  <c r="BI161" s="176"/>
      <c r="BJ161" s="154" t="s">
        <v>492</v>
      </c>
      <c r="BK161" s="155"/>
      <c r="BL161" s="155"/>
      <c r="BM161" s="155"/>
      <c r="BN161" s="155"/>
      <c r="BO161" s="155"/>
      <c r="BP161" s="155"/>
      <c r="BQ161" s="155"/>
      <c r="BR161" s="155"/>
      <c r="BS161" s="156"/>
      <c r="BT161" s="207" t="s">
        <v>346</v>
      </c>
      <c r="BU161" s="208"/>
      <c r="BV161" s="208"/>
      <c r="BW161" s="208"/>
      <c r="BX161" s="208"/>
      <c r="BY161" s="208"/>
      <c r="BZ161" s="208"/>
      <c r="CA161" s="208"/>
      <c r="CB161" s="208"/>
      <c r="CC161" s="209"/>
      <c r="CD161" s="160">
        <v>21700</v>
      </c>
      <c r="CE161" s="161"/>
      <c r="CF161" s="161"/>
      <c r="CG161" s="161"/>
      <c r="CH161" s="161"/>
      <c r="CI161" s="161"/>
      <c r="CJ161" s="161"/>
      <c r="CK161" s="161"/>
      <c r="CL161" s="161"/>
      <c r="CM161" s="162"/>
      <c r="CN161" s="160">
        <v>21700</v>
      </c>
      <c r="CO161" s="161"/>
      <c r="CP161" s="161"/>
      <c r="CQ161" s="161"/>
      <c r="CR161" s="161"/>
      <c r="CS161" s="161"/>
      <c r="CT161" s="161"/>
      <c r="CU161" s="161"/>
      <c r="CV161" s="161"/>
      <c r="CW161" s="161"/>
      <c r="CX161" s="161"/>
      <c r="CY161" s="161"/>
      <c r="CZ161" s="161"/>
      <c r="DA161" s="161"/>
      <c r="DB161" s="161"/>
      <c r="DC161" s="161"/>
      <c r="DD161" s="161"/>
      <c r="DE161" s="161"/>
      <c r="DF161" s="161"/>
      <c r="DG161" s="162"/>
      <c r="DH161" s="163">
        <v>43886</v>
      </c>
      <c r="DI161" s="146"/>
      <c r="DJ161" s="146"/>
      <c r="DK161" s="146"/>
      <c r="DL161" s="146"/>
      <c r="DM161" s="146"/>
      <c r="DN161" s="146"/>
      <c r="DO161" s="146"/>
      <c r="DP161" s="146"/>
      <c r="DQ161" s="171"/>
      <c r="DR161" s="157" t="s">
        <v>57</v>
      </c>
      <c r="DS161" s="166"/>
      <c r="DT161" s="166"/>
      <c r="DU161" s="166"/>
      <c r="DV161" s="166"/>
      <c r="DW161" s="166"/>
      <c r="DX161" s="166"/>
      <c r="DY161" s="166"/>
      <c r="DZ161" s="166"/>
      <c r="EA161" s="167"/>
    </row>
    <row r="162" spans="1:131" ht="30" customHeight="1" x14ac:dyDescent="0.2">
      <c r="A162" s="204">
        <v>47</v>
      </c>
      <c r="B162" s="205"/>
      <c r="C162" s="205"/>
      <c r="D162" s="205"/>
      <c r="E162" s="205"/>
      <c r="F162" s="205"/>
      <c r="G162" s="206"/>
      <c r="H162" s="202" t="s">
        <v>403</v>
      </c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13"/>
      <c r="V162" s="25"/>
      <c r="W162" s="25"/>
      <c r="X162" s="25"/>
      <c r="Y162" s="25"/>
      <c r="Z162" s="25"/>
      <c r="AA162" s="25"/>
      <c r="AB162" s="25"/>
      <c r="AC162" s="149">
        <v>2006</v>
      </c>
      <c r="AD162" s="150"/>
      <c r="AE162" s="150"/>
      <c r="AF162" s="150"/>
      <c r="AG162" s="150"/>
      <c r="AH162" s="150"/>
      <c r="AI162" s="150"/>
      <c r="AJ162" s="150"/>
      <c r="AK162" s="151"/>
      <c r="AL162" s="152" t="s">
        <v>404</v>
      </c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  <c r="BI162" s="176"/>
      <c r="BJ162" s="154" t="s">
        <v>492</v>
      </c>
      <c r="BK162" s="155"/>
      <c r="BL162" s="155"/>
      <c r="BM162" s="155"/>
      <c r="BN162" s="155"/>
      <c r="BO162" s="155"/>
      <c r="BP162" s="155"/>
      <c r="BQ162" s="155"/>
      <c r="BR162" s="155"/>
      <c r="BS162" s="156"/>
      <c r="BT162" s="207" t="s">
        <v>346</v>
      </c>
      <c r="BU162" s="208"/>
      <c r="BV162" s="208"/>
      <c r="BW162" s="208"/>
      <c r="BX162" s="208"/>
      <c r="BY162" s="208"/>
      <c r="BZ162" s="208"/>
      <c r="CA162" s="208"/>
      <c r="CB162" s="208"/>
      <c r="CC162" s="209"/>
      <c r="CD162" s="160">
        <v>4029</v>
      </c>
      <c r="CE162" s="161"/>
      <c r="CF162" s="161"/>
      <c r="CG162" s="161"/>
      <c r="CH162" s="161"/>
      <c r="CI162" s="161"/>
      <c r="CJ162" s="161"/>
      <c r="CK162" s="161"/>
      <c r="CL162" s="161"/>
      <c r="CM162" s="162"/>
      <c r="CN162" s="160">
        <v>4029</v>
      </c>
      <c r="CO162" s="161"/>
      <c r="CP162" s="161"/>
      <c r="CQ162" s="161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1"/>
      <c r="DB162" s="161"/>
      <c r="DC162" s="161"/>
      <c r="DD162" s="161"/>
      <c r="DE162" s="161"/>
      <c r="DF162" s="161"/>
      <c r="DG162" s="162"/>
      <c r="DH162" s="163">
        <v>39008</v>
      </c>
      <c r="DI162" s="146"/>
      <c r="DJ162" s="146"/>
      <c r="DK162" s="146"/>
      <c r="DL162" s="146"/>
      <c r="DM162" s="146"/>
      <c r="DN162" s="146"/>
      <c r="DO162" s="146"/>
      <c r="DP162" s="146"/>
      <c r="DQ162" s="171"/>
      <c r="DR162" s="157" t="s">
        <v>57</v>
      </c>
      <c r="DS162" s="166"/>
      <c r="DT162" s="166"/>
      <c r="DU162" s="166"/>
      <c r="DV162" s="166"/>
      <c r="DW162" s="166"/>
      <c r="DX162" s="166"/>
      <c r="DY162" s="166"/>
      <c r="DZ162" s="166"/>
      <c r="EA162" s="167"/>
    </row>
    <row r="163" spans="1:131" ht="27.75" customHeight="1" x14ac:dyDescent="0.2">
      <c r="A163" s="204">
        <v>48</v>
      </c>
      <c r="B163" s="205"/>
      <c r="C163" s="205"/>
      <c r="D163" s="205"/>
      <c r="E163" s="205"/>
      <c r="F163" s="205"/>
      <c r="G163" s="206"/>
      <c r="H163" s="202" t="s">
        <v>403</v>
      </c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13"/>
      <c r="V163" s="25"/>
      <c r="W163" s="25"/>
      <c r="X163" s="25"/>
      <c r="Y163" s="25"/>
      <c r="Z163" s="25"/>
      <c r="AA163" s="25"/>
      <c r="AB163" s="25"/>
      <c r="AC163" s="149">
        <v>2006</v>
      </c>
      <c r="AD163" s="150"/>
      <c r="AE163" s="150"/>
      <c r="AF163" s="150"/>
      <c r="AG163" s="150"/>
      <c r="AH163" s="150"/>
      <c r="AI163" s="150"/>
      <c r="AJ163" s="150"/>
      <c r="AK163" s="151"/>
      <c r="AL163" s="152" t="s">
        <v>405</v>
      </c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  <c r="BI163" s="176"/>
      <c r="BJ163" s="154" t="s">
        <v>492</v>
      </c>
      <c r="BK163" s="155"/>
      <c r="BL163" s="155"/>
      <c r="BM163" s="155"/>
      <c r="BN163" s="155"/>
      <c r="BO163" s="155"/>
      <c r="BP163" s="155"/>
      <c r="BQ163" s="155"/>
      <c r="BR163" s="155"/>
      <c r="BS163" s="156"/>
      <c r="BT163" s="207" t="s">
        <v>346</v>
      </c>
      <c r="BU163" s="208"/>
      <c r="BV163" s="208"/>
      <c r="BW163" s="208"/>
      <c r="BX163" s="208"/>
      <c r="BY163" s="208"/>
      <c r="BZ163" s="208"/>
      <c r="CA163" s="208"/>
      <c r="CB163" s="208"/>
      <c r="CC163" s="209"/>
      <c r="CD163" s="160">
        <v>4029</v>
      </c>
      <c r="CE163" s="161"/>
      <c r="CF163" s="161"/>
      <c r="CG163" s="161"/>
      <c r="CH163" s="161"/>
      <c r="CI163" s="161"/>
      <c r="CJ163" s="161"/>
      <c r="CK163" s="161"/>
      <c r="CL163" s="161"/>
      <c r="CM163" s="162"/>
      <c r="CN163" s="160">
        <v>4029</v>
      </c>
      <c r="CO163" s="161"/>
      <c r="CP163" s="161"/>
      <c r="CQ163" s="161"/>
      <c r="CR163" s="161"/>
      <c r="CS163" s="161"/>
      <c r="CT163" s="161"/>
      <c r="CU163" s="161"/>
      <c r="CV163" s="161"/>
      <c r="CW163" s="161"/>
      <c r="CX163" s="161"/>
      <c r="CY163" s="161"/>
      <c r="CZ163" s="161"/>
      <c r="DA163" s="161"/>
      <c r="DB163" s="161"/>
      <c r="DC163" s="161"/>
      <c r="DD163" s="161"/>
      <c r="DE163" s="161"/>
      <c r="DF163" s="161"/>
      <c r="DG163" s="162"/>
      <c r="DH163" s="163">
        <v>39008</v>
      </c>
      <c r="DI163" s="146"/>
      <c r="DJ163" s="146"/>
      <c r="DK163" s="146"/>
      <c r="DL163" s="146"/>
      <c r="DM163" s="146"/>
      <c r="DN163" s="146"/>
      <c r="DO163" s="146"/>
      <c r="DP163" s="146"/>
      <c r="DQ163" s="171"/>
      <c r="DR163" s="157" t="s">
        <v>57</v>
      </c>
      <c r="DS163" s="166"/>
      <c r="DT163" s="166"/>
      <c r="DU163" s="166"/>
      <c r="DV163" s="166"/>
      <c r="DW163" s="166"/>
      <c r="DX163" s="166"/>
      <c r="DY163" s="166"/>
      <c r="DZ163" s="166"/>
      <c r="EA163" s="167"/>
    </row>
    <row r="164" spans="1:131" ht="29.25" customHeight="1" x14ac:dyDescent="0.2">
      <c r="A164" s="204">
        <v>49</v>
      </c>
      <c r="B164" s="205"/>
      <c r="C164" s="205"/>
      <c r="D164" s="205"/>
      <c r="E164" s="205"/>
      <c r="F164" s="205"/>
      <c r="G164" s="206"/>
      <c r="H164" s="202" t="s">
        <v>406</v>
      </c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13"/>
      <c r="V164" s="25"/>
      <c r="W164" s="25"/>
      <c r="X164" s="25"/>
      <c r="Y164" s="25"/>
      <c r="Z164" s="25"/>
      <c r="AA164" s="25"/>
      <c r="AB164" s="25"/>
      <c r="AC164" s="149">
        <v>2019</v>
      </c>
      <c r="AD164" s="150"/>
      <c r="AE164" s="150"/>
      <c r="AF164" s="150"/>
      <c r="AG164" s="150"/>
      <c r="AH164" s="150"/>
      <c r="AI164" s="150"/>
      <c r="AJ164" s="150"/>
      <c r="AK164" s="151"/>
      <c r="AL164" s="152" t="s">
        <v>407</v>
      </c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76"/>
      <c r="BJ164" s="154" t="s">
        <v>492</v>
      </c>
      <c r="BK164" s="155"/>
      <c r="BL164" s="155"/>
      <c r="BM164" s="155"/>
      <c r="BN164" s="155"/>
      <c r="BO164" s="155"/>
      <c r="BP164" s="155"/>
      <c r="BQ164" s="155"/>
      <c r="BR164" s="155"/>
      <c r="BS164" s="156"/>
      <c r="BT164" s="207" t="s">
        <v>346</v>
      </c>
      <c r="BU164" s="208"/>
      <c r="BV164" s="208"/>
      <c r="BW164" s="208"/>
      <c r="BX164" s="208"/>
      <c r="BY164" s="208"/>
      <c r="BZ164" s="208"/>
      <c r="CA164" s="208"/>
      <c r="CB164" s="208"/>
      <c r="CC164" s="209"/>
      <c r="CD164" s="160">
        <v>14060</v>
      </c>
      <c r="CE164" s="161"/>
      <c r="CF164" s="161"/>
      <c r="CG164" s="161"/>
      <c r="CH164" s="161"/>
      <c r="CI164" s="161"/>
      <c r="CJ164" s="161"/>
      <c r="CK164" s="161"/>
      <c r="CL164" s="161"/>
      <c r="CM164" s="162"/>
      <c r="CN164" s="160">
        <v>14060</v>
      </c>
      <c r="CO164" s="161"/>
      <c r="CP164" s="161"/>
      <c r="CQ164" s="161"/>
      <c r="CR164" s="161"/>
      <c r="CS164" s="161"/>
      <c r="CT164" s="161"/>
      <c r="CU164" s="161"/>
      <c r="CV164" s="161"/>
      <c r="CW164" s="161"/>
      <c r="CX164" s="161"/>
      <c r="CY164" s="161"/>
      <c r="CZ164" s="161"/>
      <c r="DA164" s="161"/>
      <c r="DB164" s="161"/>
      <c r="DC164" s="161"/>
      <c r="DD164" s="161"/>
      <c r="DE164" s="161"/>
      <c r="DF164" s="161"/>
      <c r="DG164" s="162"/>
      <c r="DH164" s="163">
        <v>43762</v>
      </c>
      <c r="DI164" s="146"/>
      <c r="DJ164" s="146"/>
      <c r="DK164" s="146"/>
      <c r="DL164" s="146"/>
      <c r="DM164" s="146"/>
      <c r="DN164" s="146"/>
      <c r="DO164" s="146"/>
      <c r="DP164" s="146"/>
      <c r="DQ164" s="171"/>
      <c r="DR164" s="157" t="s">
        <v>57</v>
      </c>
      <c r="DS164" s="166"/>
      <c r="DT164" s="166"/>
      <c r="DU164" s="166"/>
      <c r="DV164" s="166"/>
      <c r="DW164" s="166"/>
      <c r="DX164" s="166"/>
      <c r="DY164" s="166"/>
      <c r="DZ164" s="166"/>
      <c r="EA164" s="167"/>
    </row>
    <row r="165" spans="1:131" ht="32.25" customHeight="1" x14ac:dyDescent="0.2">
      <c r="A165" s="204">
        <v>50</v>
      </c>
      <c r="B165" s="205"/>
      <c r="C165" s="205"/>
      <c r="D165" s="205"/>
      <c r="E165" s="205"/>
      <c r="F165" s="205"/>
      <c r="G165" s="206"/>
      <c r="H165" s="202" t="s">
        <v>408</v>
      </c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13"/>
      <c r="V165" s="25"/>
      <c r="W165" s="25"/>
      <c r="X165" s="25"/>
      <c r="Y165" s="25"/>
      <c r="Z165" s="25"/>
      <c r="AA165" s="25"/>
      <c r="AB165" s="25"/>
      <c r="AC165" s="149">
        <v>2012</v>
      </c>
      <c r="AD165" s="150"/>
      <c r="AE165" s="150"/>
      <c r="AF165" s="150"/>
      <c r="AG165" s="150"/>
      <c r="AH165" s="150"/>
      <c r="AI165" s="150"/>
      <c r="AJ165" s="150"/>
      <c r="AK165" s="151"/>
      <c r="AL165" s="152" t="s">
        <v>409</v>
      </c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  <c r="BI165" s="176"/>
      <c r="BJ165" s="154" t="s">
        <v>492</v>
      </c>
      <c r="BK165" s="155"/>
      <c r="BL165" s="155"/>
      <c r="BM165" s="155"/>
      <c r="BN165" s="155"/>
      <c r="BO165" s="155"/>
      <c r="BP165" s="155"/>
      <c r="BQ165" s="155"/>
      <c r="BR165" s="155"/>
      <c r="BS165" s="156"/>
      <c r="BT165" s="207" t="s">
        <v>346</v>
      </c>
      <c r="BU165" s="208"/>
      <c r="BV165" s="208"/>
      <c r="BW165" s="208"/>
      <c r="BX165" s="208"/>
      <c r="BY165" s="208"/>
      <c r="BZ165" s="208"/>
      <c r="CA165" s="208"/>
      <c r="CB165" s="208"/>
      <c r="CC165" s="209"/>
      <c r="CD165" s="160">
        <v>13936.23</v>
      </c>
      <c r="CE165" s="161"/>
      <c r="CF165" s="161"/>
      <c r="CG165" s="161"/>
      <c r="CH165" s="161"/>
      <c r="CI165" s="161"/>
      <c r="CJ165" s="161"/>
      <c r="CK165" s="161"/>
      <c r="CL165" s="161"/>
      <c r="CM165" s="162"/>
      <c r="CN165" s="160">
        <v>13936.23</v>
      </c>
      <c r="CO165" s="161"/>
      <c r="CP165" s="161"/>
      <c r="CQ165" s="161"/>
      <c r="CR165" s="161"/>
      <c r="CS165" s="161"/>
      <c r="CT165" s="161"/>
      <c r="CU165" s="161"/>
      <c r="CV165" s="161"/>
      <c r="CW165" s="161"/>
      <c r="CX165" s="161"/>
      <c r="CY165" s="161"/>
      <c r="CZ165" s="161"/>
      <c r="DA165" s="161"/>
      <c r="DB165" s="161"/>
      <c r="DC165" s="161"/>
      <c r="DD165" s="161"/>
      <c r="DE165" s="161"/>
      <c r="DF165" s="161"/>
      <c r="DG165" s="162"/>
      <c r="DH165" s="163">
        <v>41115</v>
      </c>
      <c r="DI165" s="146"/>
      <c r="DJ165" s="146"/>
      <c r="DK165" s="146"/>
      <c r="DL165" s="146"/>
      <c r="DM165" s="146"/>
      <c r="DN165" s="146"/>
      <c r="DO165" s="146"/>
      <c r="DP165" s="146"/>
      <c r="DQ165" s="171"/>
      <c r="DR165" s="157" t="s">
        <v>57</v>
      </c>
      <c r="DS165" s="166"/>
      <c r="DT165" s="166"/>
      <c r="DU165" s="166"/>
      <c r="DV165" s="166"/>
      <c r="DW165" s="166"/>
      <c r="DX165" s="166"/>
      <c r="DY165" s="166"/>
      <c r="DZ165" s="166"/>
      <c r="EA165" s="167"/>
    </row>
    <row r="166" spans="1:131" ht="30" customHeight="1" x14ac:dyDescent="0.2">
      <c r="A166" s="204">
        <v>51</v>
      </c>
      <c r="B166" s="205"/>
      <c r="C166" s="205"/>
      <c r="D166" s="205"/>
      <c r="E166" s="205"/>
      <c r="F166" s="205"/>
      <c r="G166" s="206"/>
      <c r="H166" s="202" t="s">
        <v>408</v>
      </c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13"/>
      <c r="V166" s="25"/>
      <c r="W166" s="25"/>
      <c r="X166" s="25"/>
      <c r="Y166" s="25"/>
      <c r="Z166" s="25"/>
      <c r="AA166" s="25"/>
      <c r="AB166" s="25"/>
      <c r="AC166" s="149">
        <v>2012</v>
      </c>
      <c r="AD166" s="150"/>
      <c r="AE166" s="150"/>
      <c r="AF166" s="150"/>
      <c r="AG166" s="150"/>
      <c r="AH166" s="150"/>
      <c r="AI166" s="150"/>
      <c r="AJ166" s="150"/>
      <c r="AK166" s="151"/>
      <c r="AL166" s="152" t="s">
        <v>410</v>
      </c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  <c r="BI166" s="176"/>
      <c r="BJ166" s="154" t="s">
        <v>492</v>
      </c>
      <c r="BK166" s="155"/>
      <c r="BL166" s="155"/>
      <c r="BM166" s="155"/>
      <c r="BN166" s="155"/>
      <c r="BO166" s="155"/>
      <c r="BP166" s="155"/>
      <c r="BQ166" s="155"/>
      <c r="BR166" s="155"/>
      <c r="BS166" s="156"/>
      <c r="BT166" s="207" t="s">
        <v>346</v>
      </c>
      <c r="BU166" s="208"/>
      <c r="BV166" s="208"/>
      <c r="BW166" s="208"/>
      <c r="BX166" s="208"/>
      <c r="BY166" s="208"/>
      <c r="BZ166" s="208"/>
      <c r="CA166" s="208"/>
      <c r="CB166" s="208"/>
      <c r="CC166" s="209"/>
      <c r="CD166" s="160">
        <v>13936.23</v>
      </c>
      <c r="CE166" s="161"/>
      <c r="CF166" s="161"/>
      <c r="CG166" s="161"/>
      <c r="CH166" s="161"/>
      <c r="CI166" s="161"/>
      <c r="CJ166" s="161"/>
      <c r="CK166" s="161"/>
      <c r="CL166" s="161"/>
      <c r="CM166" s="162"/>
      <c r="CN166" s="160">
        <v>13936.23</v>
      </c>
      <c r="CO166" s="161"/>
      <c r="CP166" s="161"/>
      <c r="CQ166" s="161"/>
      <c r="CR166" s="161"/>
      <c r="CS166" s="161"/>
      <c r="CT166" s="161"/>
      <c r="CU166" s="161"/>
      <c r="CV166" s="161"/>
      <c r="CW166" s="161"/>
      <c r="CX166" s="161"/>
      <c r="CY166" s="161"/>
      <c r="CZ166" s="161"/>
      <c r="DA166" s="161"/>
      <c r="DB166" s="161"/>
      <c r="DC166" s="161"/>
      <c r="DD166" s="161"/>
      <c r="DE166" s="161"/>
      <c r="DF166" s="161"/>
      <c r="DG166" s="162"/>
      <c r="DH166" s="163">
        <v>41115</v>
      </c>
      <c r="DI166" s="146"/>
      <c r="DJ166" s="146"/>
      <c r="DK166" s="146"/>
      <c r="DL166" s="146"/>
      <c r="DM166" s="146"/>
      <c r="DN166" s="146"/>
      <c r="DO166" s="146"/>
      <c r="DP166" s="146"/>
      <c r="DQ166" s="171"/>
      <c r="DR166" s="157" t="s">
        <v>57</v>
      </c>
      <c r="DS166" s="166"/>
      <c r="DT166" s="166"/>
      <c r="DU166" s="166"/>
      <c r="DV166" s="166"/>
      <c r="DW166" s="166"/>
      <c r="DX166" s="166"/>
      <c r="DY166" s="166"/>
      <c r="DZ166" s="166"/>
      <c r="EA166" s="167"/>
    </row>
    <row r="167" spans="1:131" ht="27" customHeight="1" x14ac:dyDescent="0.2">
      <c r="A167" s="204">
        <v>52</v>
      </c>
      <c r="B167" s="205"/>
      <c r="C167" s="205"/>
      <c r="D167" s="205"/>
      <c r="E167" s="205"/>
      <c r="F167" s="205"/>
      <c r="G167" s="206"/>
      <c r="H167" s="202" t="s">
        <v>408</v>
      </c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13"/>
      <c r="V167" s="25"/>
      <c r="W167" s="25"/>
      <c r="X167" s="25"/>
      <c r="Y167" s="25"/>
      <c r="Z167" s="25"/>
      <c r="AA167" s="25"/>
      <c r="AB167" s="25"/>
      <c r="AC167" s="149">
        <v>2012</v>
      </c>
      <c r="AD167" s="150"/>
      <c r="AE167" s="150"/>
      <c r="AF167" s="150"/>
      <c r="AG167" s="150"/>
      <c r="AH167" s="150"/>
      <c r="AI167" s="150"/>
      <c r="AJ167" s="150"/>
      <c r="AK167" s="151"/>
      <c r="AL167" s="152" t="s">
        <v>411</v>
      </c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76"/>
      <c r="BJ167" s="154" t="s">
        <v>492</v>
      </c>
      <c r="BK167" s="155"/>
      <c r="BL167" s="155"/>
      <c r="BM167" s="155"/>
      <c r="BN167" s="155"/>
      <c r="BO167" s="155"/>
      <c r="BP167" s="155"/>
      <c r="BQ167" s="155"/>
      <c r="BR167" s="155"/>
      <c r="BS167" s="156"/>
      <c r="BT167" s="207" t="s">
        <v>346</v>
      </c>
      <c r="BU167" s="208"/>
      <c r="BV167" s="208"/>
      <c r="BW167" s="208"/>
      <c r="BX167" s="208"/>
      <c r="BY167" s="208"/>
      <c r="BZ167" s="208"/>
      <c r="CA167" s="208"/>
      <c r="CB167" s="208"/>
      <c r="CC167" s="209"/>
      <c r="CD167" s="160">
        <v>13936.23</v>
      </c>
      <c r="CE167" s="161"/>
      <c r="CF167" s="161"/>
      <c r="CG167" s="161"/>
      <c r="CH167" s="161"/>
      <c r="CI167" s="161"/>
      <c r="CJ167" s="161"/>
      <c r="CK167" s="161"/>
      <c r="CL167" s="161"/>
      <c r="CM167" s="162"/>
      <c r="CN167" s="160">
        <v>13936.23</v>
      </c>
      <c r="CO167" s="161"/>
      <c r="CP167" s="161"/>
      <c r="CQ167" s="161"/>
      <c r="CR167" s="161"/>
      <c r="CS167" s="161"/>
      <c r="CT167" s="161"/>
      <c r="CU167" s="161"/>
      <c r="CV167" s="161"/>
      <c r="CW167" s="161"/>
      <c r="CX167" s="161"/>
      <c r="CY167" s="161"/>
      <c r="CZ167" s="161"/>
      <c r="DA167" s="161"/>
      <c r="DB167" s="161"/>
      <c r="DC167" s="161"/>
      <c r="DD167" s="161"/>
      <c r="DE167" s="161"/>
      <c r="DF167" s="161"/>
      <c r="DG167" s="162"/>
      <c r="DH167" s="163">
        <v>41115</v>
      </c>
      <c r="DI167" s="146"/>
      <c r="DJ167" s="146"/>
      <c r="DK167" s="146"/>
      <c r="DL167" s="146"/>
      <c r="DM167" s="146"/>
      <c r="DN167" s="146"/>
      <c r="DO167" s="146"/>
      <c r="DP167" s="146"/>
      <c r="DQ167" s="171"/>
      <c r="DR167" s="157" t="s">
        <v>57</v>
      </c>
      <c r="DS167" s="166"/>
      <c r="DT167" s="166"/>
      <c r="DU167" s="166"/>
      <c r="DV167" s="166"/>
      <c r="DW167" s="166"/>
      <c r="DX167" s="166"/>
      <c r="DY167" s="166"/>
      <c r="DZ167" s="166"/>
      <c r="EA167" s="167"/>
    </row>
    <row r="168" spans="1:131" ht="26.25" customHeight="1" x14ac:dyDescent="0.2">
      <c r="A168" s="204">
        <v>53</v>
      </c>
      <c r="B168" s="205"/>
      <c r="C168" s="205"/>
      <c r="D168" s="205"/>
      <c r="E168" s="205"/>
      <c r="F168" s="205"/>
      <c r="G168" s="206"/>
      <c r="H168" s="202" t="s">
        <v>408</v>
      </c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13"/>
      <c r="V168" s="25"/>
      <c r="W168" s="25"/>
      <c r="X168" s="25"/>
      <c r="Y168" s="25"/>
      <c r="Z168" s="25"/>
      <c r="AA168" s="25"/>
      <c r="AB168" s="25"/>
      <c r="AC168" s="149">
        <v>2012</v>
      </c>
      <c r="AD168" s="150"/>
      <c r="AE168" s="150"/>
      <c r="AF168" s="150"/>
      <c r="AG168" s="150"/>
      <c r="AH168" s="150"/>
      <c r="AI168" s="150"/>
      <c r="AJ168" s="150"/>
      <c r="AK168" s="151"/>
      <c r="AL168" s="152" t="s">
        <v>412</v>
      </c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76"/>
      <c r="BJ168" s="154" t="s">
        <v>492</v>
      </c>
      <c r="BK168" s="155"/>
      <c r="BL168" s="155"/>
      <c r="BM168" s="155"/>
      <c r="BN168" s="155"/>
      <c r="BO168" s="155"/>
      <c r="BP168" s="155"/>
      <c r="BQ168" s="155"/>
      <c r="BR168" s="155"/>
      <c r="BS168" s="156"/>
      <c r="BT168" s="207" t="s">
        <v>346</v>
      </c>
      <c r="BU168" s="208"/>
      <c r="BV168" s="208"/>
      <c r="BW168" s="208"/>
      <c r="BX168" s="208"/>
      <c r="BY168" s="208"/>
      <c r="BZ168" s="208"/>
      <c r="CA168" s="208"/>
      <c r="CB168" s="208"/>
      <c r="CC168" s="209"/>
      <c r="CD168" s="160">
        <v>13936.23</v>
      </c>
      <c r="CE168" s="161"/>
      <c r="CF168" s="161"/>
      <c r="CG168" s="161"/>
      <c r="CH168" s="161"/>
      <c r="CI168" s="161"/>
      <c r="CJ168" s="161"/>
      <c r="CK168" s="161"/>
      <c r="CL168" s="161"/>
      <c r="CM168" s="162"/>
      <c r="CN168" s="160">
        <v>13936.23</v>
      </c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61"/>
      <c r="DB168" s="161"/>
      <c r="DC168" s="161"/>
      <c r="DD168" s="161"/>
      <c r="DE168" s="161"/>
      <c r="DF168" s="161"/>
      <c r="DG168" s="162"/>
      <c r="DH168" s="163">
        <v>41115</v>
      </c>
      <c r="DI168" s="146"/>
      <c r="DJ168" s="146"/>
      <c r="DK168" s="146"/>
      <c r="DL168" s="146"/>
      <c r="DM168" s="146"/>
      <c r="DN168" s="146"/>
      <c r="DO168" s="146"/>
      <c r="DP168" s="146"/>
      <c r="DQ168" s="171"/>
      <c r="DR168" s="157" t="s">
        <v>57</v>
      </c>
      <c r="DS168" s="166"/>
      <c r="DT168" s="166"/>
      <c r="DU168" s="166"/>
      <c r="DV168" s="166"/>
      <c r="DW168" s="166"/>
      <c r="DX168" s="166"/>
      <c r="DY168" s="166"/>
      <c r="DZ168" s="166"/>
      <c r="EA168" s="167"/>
    </row>
    <row r="169" spans="1:131" ht="26.25" customHeight="1" x14ac:dyDescent="0.2">
      <c r="A169" s="204">
        <v>54</v>
      </c>
      <c r="B169" s="205"/>
      <c r="C169" s="205"/>
      <c r="D169" s="205"/>
      <c r="E169" s="205"/>
      <c r="F169" s="205"/>
      <c r="G169" s="206"/>
      <c r="H169" s="202" t="s">
        <v>413</v>
      </c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13"/>
      <c r="V169" s="25"/>
      <c r="W169" s="25"/>
      <c r="X169" s="25"/>
      <c r="Y169" s="25"/>
      <c r="Z169" s="25"/>
      <c r="AA169" s="25"/>
      <c r="AB169" s="25"/>
      <c r="AC169" s="149">
        <v>2012</v>
      </c>
      <c r="AD169" s="150"/>
      <c r="AE169" s="150"/>
      <c r="AF169" s="150"/>
      <c r="AG169" s="150"/>
      <c r="AH169" s="150"/>
      <c r="AI169" s="150"/>
      <c r="AJ169" s="150"/>
      <c r="AK169" s="151"/>
      <c r="AL169" s="152" t="s">
        <v>414</v>
      </c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76"/>
      <c r="BJ169" s="154" t="s">
        <v>492</v>
      </c>
      <c r="BK169" s="155"/>
      <c r="BL169" s="155"/>
      <c r="BM169" s="155"/>
      <c r="BN169" s="155"/>
      <c r="BO169" s="155"/>
      <c r="BP169" s="155"/>
      <c r="BQ169" s="155"/>
      <c r="BR169" s="155"/>
      <c r="BS169" s="156"/>
      <c r="BT169" s="207" t="s">
        <v>346</v>
      </c>
      <c r="BU169" s="208"/>
      <c r="BV169" s="208"/>
      <c r="BW169" s="208"/>
      <c r="BX169" s="208"/>
      <c r="BY169" s="208"/>
      <c r="BZ169" s="208"/>
      <c r="CA169" s="208"/>
      <c r="CB169" s="208"/>
      <c r="CC169" s="209"/>
      <c r="CD169" s="160">
        <v>5800</v>
      </c>
      <c r="CE169" s="161"/>
      <c r="CF169" s="161"/>
      <c r="CG169" s="161"/>
      <c r="CH169" s="161"/>
      <c r="CI169" s="161"/>
      <c r="CJ169" s="161"/>
      <c r="CK169" s="161"/>
      <c r="CL169" s="161"/>
      <c r="CM169" s="162"/>
      <c r="CN169" s="160">
        <v>5800</v>
      </c>
      <c r="CO169" s="161"/>
      <c r="CP169" s="161"/>
      <c r="CQ169" s="161"/>
      <c r="CR169" s="161"/>
      <c r="CS169" s="161"/>
      <c r="CT169" s="161"/>
      <c r="CU169" s="161"/>
      <c r="CV169" s="161"/>
      <c r="CW169" s="161"/>
      <c r="CX169" s="161"/>
      <c r="CY169" s="161"/>
      <c r="CZ169" s="161"/>
      <c r="DA169" s="161"/>
      <c r="DB169" s="161"/>
      <c r="DC169" s="161"/>
      <c r="DD169" s="161"/>
      <c r="DE169" s="161"/>
      <c r="DF169" s="161"/>
      <c r="DG169" s="162"/>
      <c r="DH169" s="163">
        <v>41142</v>
      </c>
      <c r="DI169" s="146"/>
      <c r="DJ169" s="146"/>
      <c r="DK169" s="146"/>
      <c r="DL169" s="146"/>
      <c r="DM169" s="146"/>
      <c r="DN169" s="146"/>
      <c r="DO169" s="146"/>
      <c r="DP169" s="146"/>
      <c r="DQ169" s="171"/>
      <c r="DR169" s="157" t="s">
        <v>57</v>
      </c>
      <c r="DS169" s="166"/>
      <c r="DT169" s="166"/>
      <c r="DU169" s="166"/>
      <c r="DV169" s="166"/>
      <c r="DW169" s="166"/>
      <c r="DX169" s="166"/>
      <c r="DY169" s="166"/>
      <c r="DZ169" s="166"/>
      <c r="EA169" s="167"/>
    </row>
    <row r="170" spans="1:131" ht="28.5" customHeight="1" x14ac:dyDescent="0.2">
      <c r="A170" s="204">
        <v>55</v>
      </c>
      <c r="B170" s="205"/>
      <c r="C170" s="205"/>
      <c r="D170" s="205"/>
      <c r="E170" s="205"/>
      <c r="F170" s="205"/>
      <c r="G170" s="206"/>
      <c r="H170" s="202" t="s">
        <v>415</v>
      </c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13"/>
      <c r="V170" s="25"/>
      <c r="W170" s="25"/>
      <c r="X170" s="25"/>
      <c r="Y170" s="25"/>
      <c r="Z170" s="25"/>
      <c r="AA170" s="25"/>
      <c r="AB170" s="25"/>
      <c r="AC170" s="149">
        <v>2016</v>
      </c>
      <c r="AD170" s="150"/>
      <c r="AE170" s="150"/>
      <c r="AF170" s="150"/>
      <c r="AG170" s="150"/>
      <c r="AH170" s="150"/>
      <c r="AI170" s="150"/>
      <c r="AJ170" s="150"/>
      <c r="AK170" s="151"/>
      <c r="AL170" s="152" t="s">
        <v>416</v>
      </c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76"/>
      <c r="BJ170" s="154" t="s">
        <v>492</v>
      </c>
      <c r="BK170" s="155"/>
      <c r="BL170" s="155"/>
      <c r="BM170" s="155"/>
      <c r="BN170" s="155"/>
      <c r="BO170" s="155"/>
      <c r="BP170" s="155"/>
      <c r="BQ170" s="155"/>
      <c r="BR170" s="155"/>
      <c r="BS170" s="156"/>
      <c r="BT170" s="207" t="s">
        <v>346</v>
      </c>
      <c r="BU170" s="208"/>
      <c r="BV170" s="208"/>
      <c r="BW170" s="208"/>
      <c r="BX170" s="208"/>
      <c r="BY170" s="208"/>
      <c r="BZ170" s="208"/>
      <c r="CA170" s="208"/>
      <c r="CB170" s="208"/>
      <c r="CC170" s="209"/>
      <c r="CD170" s="160">
        <v>4000</v>
      </c>
      <c r="CE170" s="161"/>
      <c r="CF170" s="161"/>
      <c r="CG170" s="161"/>
      <c r="CH170" s="161"/>
      <c r="CI170" s="161"/>
      <c r="CJ170" s="161"/>
      <c r="CK170" s="161"/>
      <c r="CL170" s="161"/>
      <c r="CM170" s="162"/>
      <c r="CN170" s="160">
        <v>4000</v>
      </c>
      <c r="CO170" s="161"/>
      <c r="CP170" s="161"/>
      <c r="CQ170" s="161"/>
      <c r="CR170" s="161"/>
      <c r="CS170" s="161"/>
      <c r="CT170" s="161"/>
      <c r="CU170" s="161"/>
      <c r="CV170" s="161"/>
      <c r="CW170" s="161"/>
      <c r="CX170" s="161"/>
      <c r="CY170" s="161"/>
      <c r="CZ170" s="161"/>
      <c r="DA170" s="161"/>
      <c r="DB170" s="161"/>
      <c r="DC170" s="161"/>
      <c r="DD170" s="161"/>
      <c r="DE170" s="161"/>
      <c r="DF170" s="161"/>
      <c r="DG170" s="162"/>
      <c r="DH170" s="163">
        <v>42626</v>
      </c>
      <c r="DI170" s="146"/>
      <c r="DJ170" s="146"/>
      <c r="DK170" s="146"/>
      <c r="DL170" s="146"/>
      <c r="DM170" s="146"/>
      <c r="DN170" s="146"/>
      <c r="DO170" s="146"/>
      <c r="DP170" s="146"/>
      <c r="DQ170" s="171"/>
      <c r="DR170" s="157" t="s">
        <v>57</v>
      </c>
      <c r="DS170" s="166"/>
      <c r="DT170" s="166"/>
      <c r="DU170" s="166"/>
      <c r="DV170" s="166"/>
      <c r="DW170" s="166"/>
      <c r="DX170" s="166"/>
      <c r="DY170" s="166"/>
      <c r="DZ170" s="166"/>
      <c r="EA170" s="167"/>
    </row>
    <row r="171" spans="1:131" ht="26.25" customHeight="1" x14ac:dyDescent="0.2">
      <c r="A171" s="204">
        <v>56</v>
      </c>
      <c r="B171" s="205"/>
      <c r="C171" s="205"/>
      <c r="D171" s="205"/>
      <c r="E171" s="205"/>
      <c r="F171" s="205"/>
      <c r="G171" s="206"/>
      <c r="H171" s="217" t="s">
        <v>417</v>
      </c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9"/>
      <c r="V171" s="25"/>
      <c r="W171" s="25"/>
      <c r="X171" s="25"/>
      <c r="Y171" s="25"/>
      <c r="Z171" s="25"/>
      <c r="AA171" s="25"/>
      <c r="AB171" s="25"/>
      <c r="AC171" s="149">
        <v>2012</v>
      </c>
      <c r="AD171" s="150"/>
      <c r="AE171" s="150"/>
      <c r="AF171" s="150"/>
      <c r="AG171" s="150"/>
      <c r="AH171" s="150"/>
      <c r="AI171" s="150"/>
      <c r="AJ171" s="150"/>
      <c r="AK171" s="151"/>
      <c r="AL171" s="152" t="s">
        <v>418</v>
      </c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76"/>
      <c r="BJ171" s="154" t="s">
        <v>492</v>
      </c>
      <c r="BK171" s="155"/>
      <c r="BL171" s="155"/>
      <c r="BM171" s="155"/>
      <c r="BN171" s="155"/>
      <c r="BO171" s="155"/>
      <c r="BP171" s="155"/>
      <c r="BQ171" s="155"/>
      <c r="BR171" s="155"/>
      <c r="BS171" s="156"/>
      <c r="BT171" s="207" t="s">
        <v>346</v>
      </c>
      <c r="BU171" s="208"/>
      <c r="BV171" s="208"/>
      <c r="BW171" s="208"/>
      <c r="BX171" s="208"/>
      <c r="BY171" s="208"/>
      <c r="BZ171" s="208"/>
      <c r="CA171" s="208"/>
      <c r="CB171" s="208"/>
      <c r="CC171" s="209"/>
      <c r="CD171" s="160">
        <v>3800</v>
      </c>
      <c r="CE171" s="161"/>
      <c r="CF171" s="161"/>
      <c r="CG171" s="161"/>
      <c r="CH171" s="161"/>
      <c r="CI171" s="161"/>
      <c r="CJ171" s="161"/>
      <c r="CK171" s="161"/>
      <c r="CL171" s="161"/>
      <c r="CM171" s="162"/>
      <c r="CN171" s="160">
        <v>3800</v>
      </c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2"/>
      <c r="DH171" s="163">
        <v>40988</v>
      </c>
      <c r="DI171" s="146"/>
      <c r="DJ171" s="146"/>
      <c r="DK171" s="146"/>
      <c r="DL171" s="146"/>
      <c r="DM171" s="146"/>
      <c r="DN171" s="146"/>
      <c r="DO171" s="146"/>
      <c r="DP171" s="146"/>
      <c r="DQ171" s="171"/>
      <c r="DR171" s="157" t="s">
        <v>57</v>
      </c>
      <c r="DS171" s="166"/>
      <c r="DT171" s="166"/>
      <c r="DU171" s="166"/>
      <c r="DV171" s="166"/>
      <c r="DW171" s="166"/>
      <c r="DX171" s="166"/>
      <c r="DY171" s="166"/>
      <c r="DZ171" s="166"/>
      <c r="EA171" s="167"/>
    </row>
    <row r="172" spans="1:131" ht="27.75" customHeight="1" x14ac:dyDescent="0.2">
      <c r="A172" s="204">
        <v>57</v>
      </c>
      <c r="B172" s="205"/>
      <c r="C172" s="205"/>
      <c r="D172" s="205"/>
      <c r="E172" s="205"/>
      <c r="F172" s="205"/>
      <c r="G172" s="206"/>
      <c r="H172" s="202" t="s">
        <v>417</v>
      </c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13"/>
      <c r="V172" s="25"/>
      <c r="W172" s="25"/>
      <c r="X172" s="25"/>
      <c r="Y172" s="25"/>
      <c r="Z172" s="25"/>
      <c r="AA172" s="25"/>
      <c r="AB172" s="25"/>
      <c r="AC172" s="149">
        <v>2012</v>
      </c>
      <c r="AD172" s="150"/>
      <c r="AE172" s="150"/>
      <c r="AF172" s="150"/>
      <c r="AG172" s="150"/>
      <c r="AH172" s="150"/>
      <c r="AI172" s="150"/>
      <c r="AJ172" s="150"/>
      <c r="AK172" s="151"/>
      <c r="AL172" s="152" t="s">
        <v>419</v>
      </c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76"/>
      <c r="BJ172" s="154" t="s">
        <v>492</v>
      </c>
      <c r="BK172" s="155"/>
      <c r="BL172" s="155"/>
      <c r="BM172" s="155"/>
      <c r="BN172" s="155"/>
      <c r="BO172" s="155"/>
      <c r="BP172" s="155"/>
      <c r="BQ172" s="155"/>
      <c r="BR172" s="155"/>
      <c r="BS172" s="156"/>
      <c r="BT172" s="207" t="s">
        <v>346</v>
      </c>
      <c r="BU172" s="208"/>
      <c r="BV172" s="208"/>
      <c r="BW172" s="208"/>
      <c r="BX172" s="208"/>
      <c r="BY172" s="208"/>
      <c r="BZ172" s="208"/>
      <c r="CA172" s="208"/>
      <c r="CB172" s="208"/>
      <c r="CC172" s="209"/>
      <c r="CD172" s="160">
        <v>3800</v>
      </c>
      <c r="CE172" s="161"/>
      <c r="CF172" s="161"/>
      <c r="CG172" s="161"/>
      <c r="CH172" s="161"/>
      <c r="CI172" s="161"/>
      <c r="CJ172" s="161"/>
      <c r="CK172" s="161"/>
      <c r="CL172" s="161"/>
      <c r="CM172" s="162"/>
      <c r="CN172" s="160">
        <v>3800</v>
      </c>
      <c r="CO172" s="161"/>
      <c r="CP172" s="161"/>
      <c r="CQ172" s="161"/>
      <c r="CR172" s="161"/>
      <c r="CS172" s="161"/>
      <c r="CT172" s="161"/>
      <c r="CU172" s="161"/>
      <c r="CV172" s="161"/>
      <c r="CW172" s="161"/>
      <c r="CX172" s="161"/>
      <c r="CY172" s="161"/>
      <c r="CZ172" s="161"/>
      <c r="DA172" s="161"/>
      <c r="DB172" s="161"/>
      <c r="DC172" s="161"/>
      <c r="DD172" s="161"/>
      <c r="DE172" s="161"/>
      <c r="DF172" s="161"/>
      <c r="DG172" s="162"/>
      <c r="DH172" s="163">
        <v>40988</v>
      </c>
      <c r="DI172" s="146"/>
      <c r="DJ172" s="146"/>
      <c r="DK172" s="146"/>
      <c r="DL172" s="146"/>
      <c r="DM172" s="146"/>
      <c r="DN172" s="146"/>
      <c r="DO172" s="146"/>
      <c r="DP172" s="146"/>
      <c r="DQ172" s="171"/>
      <c r="DR172" s="157" t="s">
        <v>57</v>
      </c>
      <c r="DS172" s="166"/>
      <c r="DT172" s="166"/>
      <c r="DU172" s="166"/>
      <c r="DV172" s="166"/>
      <c r="DW172" s="166"/>
      <c r="DX172" s="166"/>
      <c r="DY172" s="166"/>
      <c r="DZ172" s="166"/>
      <c r="EA172" s="167"/>
    </row>
    <row r="173" spans="1:131" ht="25.5" customHeight="1" x14ac:dyDescent="0.2">
      <c r="A173" s="204">
        <v>58</v>
      </c>
      <c r="B173" s="205"/>
      <c r="C173" s="205"/>
      <c r="D173" s="205"/>
      <c r="E173" s="205"/>
      <c r="F173" s="13"/>
      <c r="G173" s="16"/>
      <c r="H173" s="202" t="s">
        <v>417</v>
      </c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13"/>
      <c r="V173" s="25"/>
      <c r="W173" s="25"/>
      <c r="X173" s="25"/>
      <c r="Y173" s="25"/>
      <c r="Z173" s="25"/>
      <c r="AA173" s="25"/>
      <c r="AB173" s="25"/>
      <c r="AC173" s="149">
        <v>2012</v>
      </c>
      <c r="AD173" s="150"/>
      <c r="AE173" s="150"/>
      <c r="AF173" s="150"/>
      <c r="AG173" s="150"/>
      <c r="AH173" s="150"/>
      <c r="AI173" s="150"/>
      <c r="AJ173" s="150"/>
      <c r="AK173" s="151"/>
      <c r="AL173" s="152" t="s">
        <v>420</v>
      </c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76"/>
      <c r="BJ173" s="154" t="s">
        <v>492</v>
      </c>
      <c r="BK173" s="155"/>
      <c r="BL173" s="155"/>
      <c r="BM173" s="155"/>
      <c r="BN173" s="155"/>
      <c r="BO173" s="155"/>
      <c r="BP173" s="155"/>
      <c r="BQ173" s="155"/>
      <c r="BR173" s="155"/>
      <c r="BS173" s="156"/>
      <c r="BT173" s="207" t="s">
        <v>346</v>
      </c>
      <c r="BU173" s="208"/>
      <c r="BV173" s="208"/>
      <c r="BW173" s="208"/>
      <c r="BX173" s="208"/>
      <c r="BY173" s="208"/>
      <c r="BZ173" s="208"/>
      <c r="CA173" s="208"/>
      <c r="CB173" s="208"/>
      <c r="CC173" s="209"/>
      <c r="CD173" s="160">
        <v>3800</v>
      </c>
      <c r="CE173" s="161"/>
      <c r="CF173" s="161"/>
      <c r="CG173" s="161"/>
      <c r="CH173" s="161"/>
      <c r="CI173" s="161"/>
      <c r="CJ173" s="161"/>
      <c r="CK173" s="161"/>
      <c r="CL173" s="161"/>
      <c r="CM173" s="162"/>
      <c r="CN173" s="160">
        <v>3800</v>
      </c>
      <c r="CO173" s="161"/>
      <c r="CP173" s="161"/>
      <c r="CQ173" s="161"/>
      <c r="CR173" s="161"/>
      <c r="CS173" s="161"/>
      <c r="CT173" s="161"/>
      <c r="CU173" s="161"/>
      <c r="CV173" s="161"/>
      <c r="CW173" s="161"/>
      <c r="CX173" s="161"/>
      <c r="CY173" s="161"/>
      <c r="CZ173" s="161"/>
      <c r="DA173" s="161"/>
      <c r="DB173" s="161"/>
      <c r="DC173" s="161"/>
      <c r="DD173" s="161"/>
      <c r="DE173" s="161"/>
      <c r="DF173" s="80"/>
      <c r="DG173" s="81"/>
      <c r="DH173" s="163">
        <v>40988</v>
      </c>
      <c r="DI173" s="146"/>
      <c r="DJ173" s="146"/>
      <c r="DK173" s="146"/>
      <c r="DL173" s="146"/>
      <c r="DM173" s="146"/>
      <c r="DN173" s="146"/>
      <c r="DO173" s="146"/>
      <c r="DP173" s="146"/>
      <c r="DQ173" s="171"/>
      <c r="DR173" s="157" t="s">
        <v>57</v>
      </c>
      <c r="DS173" s="166"/>
      <c r="DT173" s="166"/>
      <c r="DU173" s="166"/>
      <c r="DV173" s="166"/>
      <c r="DW173" s="166"/>
      <c r="DX173" s="166"/>
      <c r="DY173" s="166"/>
      <c r="DZ173" s="166"/>
      <c r="EA173" s="167"/>
    </row>
    <row r="174" spans="1:131" ht="26.25" customHeight="1" x14ac:dyDescent="0.2">
      <c r="A174" s="204">
        <v>59</v>
      </c>
      <c r="B174" s="205"/>
      <c r="C174" s="205"/>
      <c r="D174" s="205"/>
      <c r="E174" s="205"/>
      <c r="F174" s="13"/>
      <c r="G174" s="16"/>
      <c r="H174" s="202" t="s">
        <v>417</v>
      </c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13"/>
      <c r="V174" s="25"/>
      <c r="W174" s="25"/>
      <c r="X174" s="25"/>
      <c r="Y174" s="25"/>
      <c r="Z174" s="25"/>
      <c r="AA174" s="25"/>
      <c r="AB174" s="25"/>
      <c r="AC174" s="149">
        <v>2012</v>
      </c>
      <c r="AD174" s="150"/>
      <c r="AE174" s="150"/>
      <c r="AF174" s="150"/>
      <c r="AG174" s="150"/>
      <c r="AH174" s="150"/>
      <c r="AI174" s="150"/>
      <c r="AJ174" s="150"/>
      <c r="AK174" s="151"/>
      <c r="AL174" s="152" t="s">
        <v>421</v>
      </c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76"/>
      <c r="BJ174" s="154" t="s">
        <v>492</v>
      </c>
      <c r="BK174" s="155"/>
      <c r="BL174" s="155"/>
      <c r="BM174" s="155"/>
      <c r="BN174" s="155"/>
      <c r="BO174" s="155"/>
      <c r="BP174" s="155"/>
      <c r="BQ174" s="155"/>
      <c r="BR174" s="155"/>
      <c r="BS174" s="156"/>
      <c r="BT174" s="207" t="s">
        <v>346</v>
      </c>
      <c r="BU174" s="208"/>
      <c r="BV174" s="208"/>
      <c r="BW174" s="208"/>
      <c r="BX174" s="208"/>
      <c r="BY174" s="208"/>
      <c r="BZ174" s="208"/>
      <c r="CA174" s="208"/>
      <c r="CB174" s="208"/>
      <c r="CC174" s="209"/>
      <c r="CD174" s="160">
        <v>3800</v>
      </c>
      <c r="CE174" s="161"/>
      <c r="CF174" s="161"/>
      <c r="CG174" s="161"/>
      <c r="CH174" s="161"/>
      <c r="CI174" s="161"/>
      <c r="CJ174" s="161"/>
      <c r="CK174" s="161"/>
      <c r="CL174" s="161"/>
      <c r="CM174" s="162"/>
      <c r="CN174" s="160">
        <v>3800</v>
      </c>
      <c r="CO174" s="161"/>
      <c r="CP174" s="161"/>
      <c r="CQ174" s="161"/>
      <c r="CR174" s="161"/>
      <c r="CS174" s="161"/>
      <c r="CT174" s="161"/>
      <c r="CU174" s="161"/>
      <c r="CV174" s="161"/>
      <c r="CW174" s="161"/>
      <c r="CX174" s="161"/>
      <c r="CY174" s="161"/>
      <c r="CZ174" s="161"/>
      <c r="DA174" s="161"/>
      <c r="DB174" s="161"/>
      <c r="DC174" s="161"/>
      <c r="DD174" s="161"/>
      <c r="DE174" s="161"/>
      <c r="DF174" s="80"/>
      <c r="DG174" s="81"/>
      <c r="DH174" s="163">
        <v>40988</v>
      </c>
      <c r="DI174" s="146"/>
      <c r="DJ174" s="146"/>
      <c r="DK174" s="146"/>
      <c r="DL174" s="146"/>
      <c r="DM174" s="146"/>
      <c r="DN174" s="146"/>
      <c r="DO174" s="146"/>
      <c r="DP174" s="146"/>
      <c r="DQ174" s="171"/>
      <c r="DR174" s="157" t="s">
        <v>57</v>
      </c>
      <c r="DS174" s="166"/>
      <c r="DT174" s="166"/>
      <c r="DU174" s="166"/>
      <c r="DV174" s="166"/>
      <c r="DW174" s="166"/>
      <c r="DX174" s="166"/>
      <c r="DY174" s="166"/>
      <c r="DZ174" s="166"/>
      <c r="EA174" s="167"/>
    </row>
    <row r="175" spans="1:131" ht="27.75" customHeight="1" x14ac:dyDescent="0.2">
      <c r="A175" s="204">
        <v>60</v>
      </c>
      <c r="B175" s="205"/>
      <c r="C175" s="205"/>
      <c r="D175" s="205"/>
      <c r="E175" s="205"/>
      <c r="F175" s="13"/>
      <c r="G175" s="16"/>
      <c r="H175" s="202" t="s">
        <v>422</v>
      </c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13"/>
      <c r="V175" s="25"/>
      <c r="W175" s="25"/>
      <c r="X175" s="25"/>
      <c r="Y175" s="25"/>
      <c r="Z175" s="25"/>
      <c r="AA175" s="25"/>
      <c r="AB175" s="25"/>
      <c r="AC175" s="149">
        <v>2014</v>
      </c>
      <c r="AD175" s="150"/>
      <c r="AE175" s="150"/>
      <c r="AF175" s="150"/>
      <c r="AG175" s="150"/>
      <c r="AH175" s="150"/>
      <c r="AI175" s="150"/>
      <c r="AJ175" s="150"/>
      <c r="AK175" s="151"/>
      <c r="AL175" s="152" t="s">
        <v>423</v>
      </c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4"/>
      <c r="BH175" s="14"/>
      <c r="BI175" s="15"/>
      <c r="BJ175" s="154" t="s">
        <v>492</v>
      </c>
      <c r="BK175" s="155"/>
      <c r="BL175" s="155"/>
      <c r="BM175" s="155"/>
      <c r="BN175" s="155"/>
      <c r="BO175" s="155"/>
      <c r="BP175" s="155"/>
      <c r="BQ175" s="155"/>
      <c r="BR175" s="155"/>
      <c r="BS175" s="156"/>
      <c r="BT175" s="207" t="s">
        <v>346</v>
      </c>
      <c r="BU175" s="208"/>
      <c r="BV175" s="208"/>
      <c r="BW175" s="208"/>
      <c r="BX175" s="208"/>
      <c r="BY175" s="208"/>
      <c r="BZ175" s="208"/>
      <c r="CA175" s="208"/>
      <c r="CB175" s="208"/>
      <c r="CC175" s="209"/>
      <c r="CD175" s="160">
        <v>31879.38</v>
      </c>
      <c r="CE175" s="161"/>
      <c r="CF175" s="161"/>
      <c r="CG175" s="161"/>
      <c r="CH175" s="161"/>
      <c r="CI175" s="161"/>
      <c r="CJ175" s="161"/>
      <c r="CK175" s="161"/>
      <c r="CL175" s="161"/>
      <c r="CM175" s="162"/>
      <c r="CN175" s="160">
        <v>31879.38</v>
      </c>
      <c r="CO175" s="161"/>
      <c r="CP175" s="161"/>
      <c r="CQ175" s="161"/>
      <c r="CR175" s="161"/>
      <c r="CS175" s="161"/>
      <c r="CT175" s="161"/>
      <c r="CU175" s="161"/>
      <c r="CV175" s="161"/>
      <c r="CW175" s="161"/>
      <c r="CX175" s="161"/>
      <c r="CY175" s="161"/>
      <c r="CZ175" s="161"/>
      <c r="DA175" s="161"/>
      <c r="DB175" s="161"/>
      <c r="DC175" s="161"/>
      <c r="DD175" s="161"/>
      <c r="DE175" s="161"/>
      <c r="DF175" s="34"/>
      <c r="DG175" s="35"/>
      <c r="DH175" s="163">
        <v>41949</v>
      </c>
      <c r="DI175" s="146"/>
      <c r="DJ175" s="146"/>
      <c r="DK175" s="146"/>
      <c r="DL175" s="146"/>
      <c r="DM175" s="146"/>
      <c r="DN175" s="146"/>
      <c r="DO175" s="146"/>
      <c r="DP175" s="146"/>
      <c r="DQ175" s="171"/>
      <c r="DR175" s="157" t="s">
        <v>57</v>
      </c>
      <c r="DS175" s="166"/>
      <c r="DT175" s="166"/>
      <c r="DU175" s="166"/>
      <c r="DV175" s="166"/>
      <c r="DW175" s="166"/>
      <c r="DX175" s="166"/>
      <c r="DY175" s="166"/>
      <c r="DZ175" s="166"/>
      <c r="EA175" s="167"/>
    </row>
    <row r="176" spans="1:131" ht="24" customHeight="1" x14ac:dyDescent="0.2">
      <c r="A176" s="204">
        <v>61</v>
      </c>
      <c r="B176" s="205"/>
      <c r="C176" s="205"/>
      <c r="D176" s="205"/>
      <c r="E176" s="205"/>
      <c r="F176" s="13"/>
      <c r="G176" s="16"/>
      <c r="H176" s="202" t="s">
        <v>424</v>
      </c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13"/>
      <c r="V176" s="25"/>
      <c r="W176" s="25"/>
      <c r="X176" s="25"/>
      <c r="Y176" s="25"/>
      <c r="Z176" s="25"/>
      <c r="AA176" s="25"/>
      <c r="AB176" s="25"/>
      <c r="AC176" s="149">
        <v>2014</v>
      </c>
      <c r="AD176" s="150"/>
      <c r="AE176" s="150"/>
      <c r="AF176" s="150"/>
      <c r="AG176" s="150"/>
      <c r="AH176" s="150"/>
      <c r="AI176" s="150"/>
      <c r="AJ176" s="150"/>
      <c r="AK176" s="151"/>
      <c r="AL176" s="152" t="s">
        <v>425</v>
      </c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4"/>
      <c r="BH176" s="14"/>
      <c r="BI176" s="15"/>
      <c r="BJ176" s="154" t="s">
        <v>492</v>
      </c>
      <c r="BK176" s="155"/>
      <c r="BL176" s="155"/>
      <c r="BM176" s="155"/>
      <c r="BN176" s="155"/>
      <c r="BO176" s="155"/>
      <c r="BP176" s="155"/>
      <c r="BQ176" s="155"/>
      <c r="BR176" s="155"/>
      <c r="BS176" s="156"/>
      <c r="BT176" s="207" t="s">
        <v>320</v>
      </c>
      <c r="BU176" s="208"/>
      <c r="BV176" s="208"/>
      <c r="BW176" s="208"/>
      <c r="BX176" s="208"/>
      <c r="BY176" s="208"/>
      <c r="BZ176" s="208"/>
      <c r="CA176" s="208"/>
      <c r="CB176" s="208"/>
      <c r="CC176" s="209"/>
      <c r="CD176" s="160">
        <v>114561.7</v>
      </c>
      <c r="CE176" s="161"/>
      <c r="CF176" s="161"/>
      <c r="CG176" s="161"/>
      <c r="CH176" s="161"/>
      <c r="CI176" s="161"/>
      <c r="CJ176" s="161"/>
      <c r="CK176" s="161"/>
      <c r="CL176" s="161"/>
      <c r="CM176" s="162"/>
      <c r="CN176" s="160">
        <v>114561.7</v>
      </c>
      <c r="CO176" s="161"/>
      <c r="CP176" s="161"/>
      <c r="CQ176" s="161"/>
      <c r="CR176" s="161"/>
      <c r="CS176" s="161"/>
      <c r="CT176" s="161"/>
      <c r="CU176" s="161"/>
      <c r="CV176" s="161"/>
      <c r="CW176" s="161"/>
      <c r="CX176" s="161"/>
      <c r="CY176" s="161"/>
      <c r="CZ176" s="161"/>
      <c r="DA176" s="161"/>
      <c r="DB176" s="161"/>
      <c r="DC176" s="161"/>
      <c r="DD176" s="161"/>
      <c r="DE176" s="161"/>
      <c r="DF176" s="34"/>
      <c r="DG176" s="35"/>
      <c r="DH176" s="163">
        <v>41946</v>
      </c>
      <c r="DI176" s="146"/>
      <c r="DJ176" s="146"/>
      <c r="DK176" s="146"/>
      <c r="DL176" s="146"/>
      <c r="DM176" s="146"/>
      <c r="DN176" s="146"/>
      <c r="DO176" s="146"/>
      <c r="DP176" s="146"/>
      <c r="DQ176" s="171"/>
      <c r="DR176" s="157" t="s">
        <v>57</v>
      </c>
      <c r="DS176" s="166"/>
      <c r="DT176" s="166"/>
      <c r="DU176" s="166"/>
      <c r="DV176" s="166"/>
      <c r="DW176" s="166"/>
      <c r="DX176" s="166"/>
      <c r="DY176" s="166"/>
      <c r="DZ176" s="166"/>
      <c r="EA176" s="167"/>
    </row>
    <row r="177" spans="1:131" ht="25.5" customHeight="1" x14ac:dyDescent="0.2">
      <c r="A177" s="204">
        <v>62</v>
      </c>
      <c r="B177" s="205"/>
      <c r="C177" s="205"/>
      <c r="D177" s="205"/>
      <c r="E177" s="205"/>
      <c r="F177" s="13"/>
      <c r="G177" s="16"/>
      <c r="H177" s="202" t="s">
        <v>426</v>
      </c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13"/>
      <c r="V177" s="25"/>
      <c r="W177" s="25"/>
      <c r="X177" s="25"/>
      <c r="Y177" s="25"/>
      <c r="Z177" s="25"/>
      <c r="AA177" s="25"/>
      <c r="AB177" s="25"/>
      <c r="AC177" s="149">
        <v>2014</v>
      </c>
      <c r="AD177" s="150"/>
      <c r="AE177" s="150"/>
      <c r="AF177" s="150"/>
      <c r="AG177" s="150"/>
      <c r="AH177" s="150"/>
      <c r="AI177" s="150"/>
      <c r="AJ177" s="150"/>
      <c r="AK177" s="151"/>
      <c r="AL177" s="152" t="s">
        <v>427</v>
      </c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4"/>
      <c r="BH177" s="14"/>
      <c r="BI177" s="15"/>
      <c r="BJ177" s="154" t="s">
        <v>492</v>
      </c>
      <c r="BK177" s="155"/>
      <c r="BL177" s="155"/>
      <c r="BM177" s="155"/>
      <c r="BN177" s="155"/>
      <c r="BO177" s="155"/>
      <c r="BP177" s="155"/>
      <c r="BQ177" s="155"/>
      <c r="BR177" s="155"/>
      <c r="BS177" s="156"/>
      <c r="BT177" s="207" t="s">
        <v>320</v>
      </c>
      <c r="BU177" s="208"/>
      <c r="BV177" s="208"/>
      <c r="BW177" s="208"/>
      <c r="BX177" s="208"/>
      <c r="BY177" s="208"/>
      <c r="BZ177" s="208"/>
      <c r="CA177" s="208"/>
      <c r="CB177" s="208"/>
      <c r="CC177" s="209"/>
      <c r="CD177" s="160">
        <v>30556.1</v>
      </c>
      <c r="CE177" s="161"/>
      <c r="CF177" s="161"/>
      <c r="CG177" s="161"/>
      <c r="CH177" s="161"/>
      <c r="CI177" s="161"/>
      <c r="CJ177" s="161"/>
      <c r="CK177" s="161"/>
      <c r="CL177" s="161"/>
      <c r="CM177" s="162"/>
      <c r="CN177" s="160">
        <v>30556.1</v>
      </c>
      <c r="CO177" s="161"/>
      <c r="CP177" s="161"/>
      <c r="CQ177" s="161"/>
      <c r="CR177" s="161"/>
      <c r="CS177" s="161"/>
      <c r="CT177" s="161"/>
      <c r="CU177" s="161"/>
      <c r="CV177" s="161"/>
      <c r="CW177" s="161"/>
      <c r="CX177" s="161"/>
      <c r="CY177" s="161"/>
      <c r="CZ177" s="161"/>
      <c r="DA177" s="161"/>
      <c r="DB177" s="161"/>
      <c r="DC177" s="161"/>
      <c r="DD177" s="161"/>
      <c r="DE177" s="161"/>
      <c r="DF177" s="34"/>
      <c r="DG177" s="35"/>
      <c r="DH177" s="163">
        <v>41946</v>
      </c>
      <c r="DI177" s="146"/>
      <c r="DJ177" s="146"/>
      <c r="DK177" s="146"/>
      <c r="DL177" s="146"/>
      <c r="DM177" s="146"/>
      <c r="DN177" s="146"/>
      <c r="DO177" s="146"/>
      <c r="DP177" s="146"/>
      <c r="DQ177" s="171"/>
      <c r="DR177" s="157" t="s">
        <v>57</v>
      </c>
      <c r="DS177" s="166"/>
      <c r="DT177" s="166"/>
      <c r="DU177" s="166"/>
      <c r="DV177" s="166"/>
      <c r="DW177" s="166"/>
      <c r="DX177" s="166"/>
      <c r="DY177" s="166"/>
      <c r="DZ177" s="166"/>
      <c r="EA177" s="167"/>
    </row>
    <row r="178" spans="1:131" ht="27" customHeight="1" x14ac:dyDescent="0.2">
      <c r="A178" s="204">
        <v>63</v>
      </c>
      <c r="B178" s="205"/>
      <c r="C178" s="205"/>
      <c r="D178" s="205"/>
      <c r="E178" s="205"/>
      <c r="F178" s="13"/>
      <c r="G178" s="16"/>
      <c r="H178" s="202" t="s">
        <v>428</v>
      </c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13"/>
      <c r="V178" s="25"/>
      <c r="W178" s="25"/>
      <c r="X178" s="25"/>
      <c r="Y178" s="25"/>
      <c r="Z178" s="25"/>
      <c r="AA178" s="25"/>
      <c r="AB178" s="25"/>
      <c r="AC178" s="149">
        <v>2014</v>
      </c>
      <c r="AD178" s="150"/>
      <c r="AE178" s="150"/>
      <c r="AF178" s="150"/>
      <c r="AG178" s="150"/>
      <c r="AH178" s="150"/>
      <c r="AI178" s="150"/>
      <c r="AJ178" s="150"/>
      <c r="AK178" s="151"/>
      <c r="AL178" s="152" t="s">
        <v>429</v>
      </c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4"/>
      <c r="BH178" s="14"/>
      <c r="BI178" s="15"/>
      <c r="BJ178" s="154" t="s">
        <v>492</v>
      </c>
      <c r="BK178" s="155"/>
      <c r="BL178" s="155"/>
      <c r="BM178" s="155"/>
      <c r="BN178" s="155"/>
      <c r="BO178" s="155"/>
      <c r="BP178" s="155"/>
      <c r="BQ178" s="155"/>
      <c r="BR178" s="155"/>
      <c r="BS178" s="156"/>
      <c r="BT178" s="207" t="s">
        <v>320</v>
      </c>
      <c r="BU178" s="208"/>
      <c r="BV178" s="208"/>
      <c r="BW178" s="208"/>
      <c r="BX178" s="208"/>
      <c r="BY178" s="208"/>
      <c r="BZ178" s="208"/>
      <c r="CA178" s="208"/>
      <c r="CB178" s="208"/>
      <c r="CC178" s="209"/>
      <c r="CD178" s="160">
        <v>8595.1200000000008</v>
      </c>
      <c r="CE178" s="161"/>
      <c r="CF178" s="161"/>
      <c r="CG178" s="161"/>
      <c r="CH178" s="161"/>
      <c r="CI178" s="161"/>
      <c r="CJ178" s="161"/>
      <c r="CK178" s="161"/>
      <c r="CL178" s="161"/>
      <c r="CM178" s="162"/>
      <c r="CN178" s="160">
        <v>8595.1200000000008</v>
      </c>
      <c r="CO178" s="161"/>
      <c r="CP178" s="161"/>
      <c r="CQ178" s="161"/>
      <c r="CR178" s="161"/>
      <c r="CS178" s="161"/>
      <c r="CT178" s="161"/>
      <c r="CU178" s="161"/>
      <c r="CV178" s="161"/>
      <c r="CW178" s="161"/>
      <c r="CX178" s="161"/>
      <c r="CY178" s="161"/>
      <c r="CZ178" s="161"/>
      <c r="DA178" s="161"/>
      <c r="DB178" s="161"/>
      <c r="DC178" s="161"/>
      <c r="DD178" s="161"/>
      <c r="DE178" s="161"/>
      <c r="DF178" s="34"/>
      <c r="DG178" s="35"/>
      <c r="DH178" s="163">
        <v>41946</v>
      </c>
      <c r="DI178" s="146"/>
      <c r="DJ178" s="146"/>
      <c r="DK178" s="146"/>
      <c r="DL178" s="146"/>
      <c r="DM178" s="146"/>
      <c r="DN178" s="146"/>
      <c r="DO178" s="146"/>
      <c r="DP178" s="146"/>
      <c r="DQ178" s="171"/>
      <c r="DR178" s="157" t="s">
        <v>57</v>
      </c>
      <c r="DS178" s="166"/>
      <c r="DT178" s="166"/>
      <c r="DU178" s="166"/>
      <c r="DV178" s="166"/>
      <c r="DW178" s="166"/>
      <c r="DX178" s="166"/>
      <c r="DY178" s="166"/>
      <c r="DZ178" s="166"/>
      <c r="EA178" s="167"/>
    </row>
    <row r="179" spans="1:131" ht="27" customHeight="1" x14ac:dyDescent="0.2">
      <c r="A179" s="204">
        <v>64</v>
      </c>
      <c r="B179" s="205"/>
      <c r="C179" s="205"/>
      <c r="D179" s="205"/>
      <c r="E179" s="205"/>
      <c r="F179" s="205"/>
      <c r="G179" s="206"/>
      <c r="H179" s="202" t="s">
        <v>428</v>
      </c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13"/>
      <c r="V179" s="25"/>
      <c r="W179" s="25"/>
      <c r="X179" s="25"/>
      <c r="Y179" s="25"/>
      <c r="Z179" s="25"/>
      <c r="AA179" s="25"/>
      <c r="AB179" s="25"/>
      <c r="AC179" s="149">
        <v>2014</v>
      </c>
      <c r="AD179" s="150"/>
      <c r="AE179" s="150"/>
      <c r="AF179" s="150"/>
      <c r="AG179" s="150"/>
      <c r="AH179" s="150"/>
      <c r="AI179" s="150"/>
      <c r="AJ179" s="150"/>
      <c r="AK179" s="151"/>
      <c r="AL179" s="152" t="s">
        <v>430</v>
      </c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  <c r="BI179" s="176"/>
      <c r="BJ179" s="154" t="s">
        <v>492</v>
      </c>
      <c r="BK179" s="155"/>
      <c r="BL179" s="155"/>
      <c r="BM179" s="155"/>
      <c r="BN179" s="155"/>
      <c r="BO179" s="155"/>
      <c r="BP179" s="155"/>
      <c r="BQ179" s="155"/>
      <c r="BR179" s="155"/>
      <c r="BS179" s="156"/>
      <c r="BT179" s="207" t="s">
        <v>320</v>
      </c>
      <c r="BU179" s="208"/>
      <c r="BV179" s="208"/>
      <c r="BW179" s="208"/>
      <c r="BX179" s="208"/>
      <c r="BY179" s="208"/>
      <c r="BZ179" s="208"/>
      <c r="CA179" s="208"/>
      <c r="CB179" s="208"/>
      <c r="CC179" s="209"/>
      <c r="CD179" s="160">
        <v>8595.1200000000008</v>
      </c>
      <c r="CE179" s="161"/>
      <c r="CF179" s="161"/>
      <c r="CG179" s="161"/>
      <c r="CH179" s="161"/>
      <c r="CI179" s="161"/>
      <c r="CJ179" s="161"/>
      <c r="CK179" s="161"/>
      <c r="CL179" s="161"/>
      <c r="CM179" s="162"/>
      <c r="CN179" s="160">
        <v>8595.1200000000008</v>
      </c>
      <c r="CO179" s="161"/>
      <c r="CP179" s="161"/>
      <c r="CQ179" s="161"/>
      <c r="CR179" s="161"/>
      <c r="CS179" s="161"/>
      <c r="CT179" s="161"/>
      <c r="CU179" s="161"/>
      <c r="CV179" s="161"/>
      <c r="CW179" s="161"/>
      <c r="CX179" s="161"/>
      <c r="CY179" s="161"/>
      <c r="CZ179" s="161"/>
      <c r="DA179" s="161"/>
      <c r="DB179" s="161"/>
      <c r="DC179" s="161"/>
      <c r="DD179" s="161"/>
      <c r="DE179" s="161"/>
      <c r="DF179" s="161"/>
      <c r="DG179" s="162"/>
      <c r="DH179" s="163">
        <v>41946</v>
      </c>
      <c r="DI179" s="146"/>
      <c r="DJ179" s="146"/>
      <c r="DK179" s="146"/>
      <c r="DL179" s="146"/>
      <c r="DM179" s="146"/>
      <c r="DN179" s="146"/>
      <c r="DO179" s="146"/>
      <c r="DP179" s="146"/>
      <c r="DQ179" s="171"/>
      <c r="DR179" s="157" t="s">
        <v>57</v>
      </c>
      <c r="DS179" s="166"/>
      <c r="DT179" s="166"/>
      <c r="DU179" s="166"/>
      <c r="DV179" s="166"/>
      <c r="DW179" s="166"/>
      <c r="DX179" s="166"/>
      <c r="DY179" s="166"/>
      <c r="DZ179" s="166"/>
      <c r="EA179" s="167"/>
    </row>
    <row r="180" spans="1:131" ht="26.25" customHeight="1" x14ac:dyDescent="0.2">
      <c r="A180" s="204">
        <v>65</v>
      </c>
      <c r="B180" s="205"/>
      <c r="C180" s="205"/>
      <c r="D180" s="205"/>
      <c r="E180" s="205"/>
      <c r="F180" s="205"/>
      <c r="G180" s="206"/>
      <c r="H180" s="202" t="s">
        <v>428</v>
      </c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13"/>
      <c r="V180" s="25"/>
      <c r="W180" s="25"/>
      <c r="X180" s="25"/>
      <c r="Y180" s="25"/>
      <c r="Z180" s="25"/>
      <c r="AA180" s="25"/>
      <c r="AB180" s="25"/>
      <c r="AC180" s="149">
        <v>2014</v>
      </c>
      <c r="AD180" s="150"/>
      <c r="AE180" s="150"/>
      <c r="AF180" s="150"/>
      <c r="AG180" s="150"/>
      <c r="AH180" s="150"/>
      <c r="AI180" s="150"/>
      <c r="AJ180" s="150"/>
      <c r="AK180" s="151"/>
      <c r="AL180" s="152" t="s">
        <v>431</v>
      </c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  <c r="BI180" s="176"/>
      <c r="BJ180" s="154" t="s">
        <v>492</v>
      </c>
      <c r="BK180" s="155"/>
      <c r="BL180" s="155"/>
      <c r="BM180" s="155"/>
      <c r="BN180" s="155"/>
      <c r="BO180" s="155"/>
      <c r="BP180" s="155"/>
      <c r="BQ180" s="155"/>
      <c r="BR180" s="155"/>
      <c r="BS180" s="156"/>
      <c r="BT180" s="207" t="s">
        <v>320</v>
      </c>
      <c r="BU180" s="208"/>
      <c r="BV180" s="208"/>
      <c r="BW180" s="208"/>
      <c r="BX180" s="208"/>
      <c r="BY180" s="208"/>
      <c r="BZ180" s="208"/>
      <c r="CA180" s="208"/>
      <c r="CB180" s="208"/>
      <c r="CC180" s="209"/>
      <c r="CD180" s="160">
        <v>8595.14</v>
      </c>
      <c r="CE180" s="161"/>
      <c r="CF180" s="161"/>
      <c r="CG180" s="161"/>
      <c r="CH180" s="161"/>
      <c r="CI180" s="161"/>
      <c r="CJ180" s="161"/>
      <c r="CK180" s="161"/>
      <c r="CL180" s="161"/>
      <c r="CM180" s="162"/>
      <c r="CN180" s="160">
        <v>8595.14</v>
      </c>
      <c r="CO180" s="161"/>
      <c r="CP180" s="161"/>
      <c r="CQ180" s="161"/>
      <c r="CR180" s="161"/>
      <c r="CS180" s="161"/>
      <c r="CT180" s="161"/>
      <c r="CU180" s="161"/>
      <c r="CV180" s="161"/>
      <c r="CW180" s="161"/>
      <c r="CX180" s="161"/>
      <c r="CY180" s="161"/>
      <c r="CZ180" s="161"/>
      <c r="DA180" s="161"/>
      <c r="DB180" s="161"/>
      <c r="DC180" s="161"/>
      <c r="DD180" s="161"/>
      <c r="DE180" s="161"/>
      <c r="DF180" s="161"/>
      <c r="DG180" s="162"/>
      <c r="DH180" s="163">
        <v>41946</v>
      </c>
      <c r="DI180" s="146"/>
      <c r="DJ180" s="146"/>
      <c r="DK180" s="146"/>
      <c r="DL180" s="146"/>
      <c r="DM180" s="146"/>
      <c r="DN180" s="146"/>
      <c r="DO180" s="146"/>
      <c r="DP180" s="146"/>
      <c r="DQ180" s="171"/>
      <c r="DR180" s="157" t="s">
        <v>57</v>
      </c>
      <c r="DS180" s="166"/>
      <c r="DT180" s="166"/>
      <c r="DU180" s="166"/>
      <c r="DV180" s="166"/>
      <c r="DW180" s="166"/>
      <c r="DX180" s="166"/>
      <c r="DY180" s="166"/>
      <c r="DZ180" s="166"/>
      <c r="EA180" s="167"/>
    </row>
    <row r="181" spans="1:131" ht="27" customHeight="1" x14ac:dyDescent="0.2">
      <c r="A181" s="204">
        <v>66</v>
      </c>
      <c r="B181" s="205"/>
      <c r="C181" s="205"/>
      <c r="D181" s="205"/>
      <c r="E181" s="205"/>
      <c r="F181" s="205"/>
      <c r="G181" s="206"/>
      <c r="H181" s="202" t="s">
        <v>432</v>
      </c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13"/>
      <c r="V181" s="25"/>
      <c r="W181" s="25"/>
      <c r="X181" s="25"/>
      <c r="Y181" s="25"/>
      <c r="Z181" s="25"/>
      <c r="AA181" s="25"/>
      <c r="AB181" s="25"/>
      <c r="AC181" s="149">
        <v>2014</v>
      </c>
      <c r="AD181" s="150"/>
      <c r="AE181" s="150"/>
      <c r="AF181" s="150"/>
      <c r="AG181" s="150"/>
      <c r="AH181" s="150"/>
      <c r="AI181" s="150"/>
      <c r="AJ181" s="150"/>
      <c r="AK181" s="151"/>
      <c r="AL181" s="152" t="s">
        <v>433</v>
      </c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  <c r="BI181" s="176"/>
      <c r="BJ181" s="154" t="s">
        <v>492</v>
      </c>
      <c r="BK181" s="155"/>
      <c r="BL181" s="155"/>
      <c r="BM181" s="155"/>
      <c r="BN181" s="155"/>
      <c r="BO181" s="155"/>
      <c r="BP181" s="155"/>
      <c r="BQ181" s="155"/>
      <c r="BR181" s="155"/>
      <c r="BS181" s="156"/>
      <c r="BT181" s="207" t="s">
        <v>320</v>
      </c>
      <c r="BU181" s="208"/>
      <c r="BV181" s="208"/>
      <c r="BW181" s="208"/>
      <c r="BX181" s="208"/>
      <c r="BY181" s="208"/>
      <c r="BZ181" s="208"/>
      <c r="CA181" s="208"/>
      <c r="CB181" s="208"/>
      <c r="CC181" s="209"/>
      <c r="CD181" s="160">
        <v>20795.12</v>
      </c>
      <c r="CE181" s="161"/>
      <c r="CF181" s="161"/>
      <c r="CG181" s="161"/>
      <c r="CH181" s="161"/>
      <c r="CI181" s="161"/>
      <c r="CJ181" s="161"/>
      <c r="CK181" s="161"/>
      <c r="CL181" s="161"/>
      <c r="CM181" s="162"/>
      <c r="CN181" s="160">
        <v>20795.12</v>
      </c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2"/>
      <c r="DH181" s="163">
        <v>41946</v>
      </c>
      <c r="DI181" s="146"/>
      <c r="DJ181" s="146"/>
      <c r="DK181" s="146"/>
      <c r="DL181" s="146"/>
      <c r="DM181" s="146"/>
      <c r="DN181" s="146"/>
      <c r="DO181" s="146"/>
      <c r="DP181" s="146"/>
      <c r="DQ181" s="171"/>
      <c r="DR181" s="157" t="s">
        <v>57</v>
      </c>
      <c r="DS181" s="166"/>
      <c r="DT181" s="166"/>
      <c r="DU181" s="166"/>
      <c r="DV181" s="166"/>
      <c r="DW181" s="166"/>
      <c r="DX181" s="166"/>
      <c r="DY181" s="166"/>
      <c r="DZ181" s="166"/>
      <c r="EA181" s="167"/>
    </row>
    <row r="182" spans="1:131" ht="25.5" customHeight="1" x14ac:dyDescent="0.2">
      <c r="A182" s="204">
        <v>67</v>
      </c>
      <c r="B182" s="205"/>
      <c r="C182" s="205"/>
      <c r="D182" s="205"/>
      <c r="E182" s="205"/>
      <c r="F182" s="205"/>
      <c r="G182" s="206"/>
      <c r="H182" s="202" t="s">
        <v>434</v>
      </c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13"/>
      <c r="V182" s="25"/>
      <c r="W182" s="25"/>
      <c r="X182" s="25"/>
      <c r="Y182" s="25"/>
      <c r="Z182" s="25"/>
      <c r="AA182" s="25"/>
      <c r="AB182" s="25"/>
      <c r="AC182" s="149">
        <v>2017</v>
      </c>
      <c r="AD182" s="150"/>
      <c r="AE182" s="150"/>
      <c r="AF182" s="150"/>
      <c r="AG182" s="150"/>
      <c r="AH182" s="150"/>
      <c r="AI182" s="150"/>
      <c r="AJ182" s="150"/>
      <c r="AK182" s="151"/>
      <c r="AL182" s="152" t="s">
        <v>435</v>
      </c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  <c r="BI182" s="176"/>
      <c r="BJ182" s="154" t="s">
        <v>492</v>
      </c>
      <c r="BK182" s="155"/>
      <c r="BL182" s="155"/>
      <c r="BM182" s="155"/>
      <c r="BN182" s="155"/>
      <c r="BO182" s="155"/>
      <c r="BP182" s="155"/>
      <c r="BQ182" s="155"/>
      <c r="BR182" s="155"/>
      <c r="BS182" s="156"/>
      <c r="BT182" s="207" t="s">
        <v>320</v>
      </c>
      <c r="BU182" s="208"/>
      <c r="BV182" s="208"/>
      <c r="BW182" s="208"/>
      <c r="BX182" s="208"/>
      <c r="BY182" s="208"/>
      <c r="BZ182" s="208"/>
      <c r="CA182" s="208"/>
      <c r="CB182" s="208"/>
      <c r="CC182" s="209"/>
      <c r="CD182" s="160">
        <v>20000</v>
      </c>
      <c r="CE182" s="161"/>
      <c r="CF182" s="161"/>
      <c r="CG182" s="161"/>
      <c r="CH182" s="161"/>
      <c r="CI182" s="161"/>
      <c r="CJ182" s="161"/>
      <c r="CK182" s="161"/>
      <c r="CL182" s="161"/>
      <c r="CM182" s="162"/>
      <c r="CN182" s="160">
        <v>20000</v>
      </c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2"/>
      <c r="DH182" s="163">
        <v>42817</v>
      </c>
      <c r="DI182" s="146"/>
      <c r="DJ182" s="146"/>
      <c r="DK182" s="146"/>
      <c r="DL182" s="146"/>
      <c r="DM182" s="146"/>
      <c r="DN182" s="146"/>
      <c r="DO182" s="146"/>
      <c r="DP182" s="146"/>
      <c r="DQ182" s="171"/>
      <c r="DR182" s="157" t="s">
        <v>57</v>
      </c>
      <c r="DS182" s="166"/>
      <c r="DT182" s="166"/>
      <c r="DU182" s="166"/>
      <c r="DV182" s="166"/>
      <c r="DW182" s="166"/>
      <c r="DX182" s="166"/>
      <c r="DY182" s="166"/>
      <c r="DZ182" s="166"/>
      <c r="EA182" s="167"/>
    </row>
    <row r="183" spans="1:131" ht="28.5" customHeight="1" x14ac:dyDescent="0.2">
      <c r="A183" s="204">
        <v>68</v>
      </c>
      <c r="B183" s="205"/>
      <c r="C183" s="205"/>
      <c r="D183" s="205"/>
      <c r="E183" s="205"/>
      <c r="F183" s="205"/>
      <c r="G183" s="206"/>
      <c r="H183" s="202" t="s">
        <v>426</v>
      </c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13"/>
      <c r="V183" s="25"/>
      <c r="W183" s="25"/>
      <c r="X183" s="25"/>
      <c r="Y183" s="25"/>
      <c r="Z183" s="25"/>
      <c r="AA183" s="25"/>
      <c r="AB183" s="25"/>
      <c r="AC183" s="149">
        <v>2017</v>
      </c>
      <c r="AD183" s="150"/>
      <c r="AE183" s="150"/>
      <c r="AF183" s="150"/>
      <c r="AG183" s="150"/>
      <c r="AH183" s="150"/>
      <c r="AI183" s="150"/>
      <c r="AJ183" s="150"/>
      <c r="AK183" s="151"/>
      <c r="AL183" s="152" t="s">
        <v>436</v>
      </c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  <c r="BI183" s="176"/>
      <c r="BJ183" s="154" t="s">
        <v>492</v>
      </c>
      <c r="BK183" s="155"/>
      <c r="BL183" s="155"/>
      <c r="BM183" s="155"/>
      <c r="BN183" s="155"/>
      <c r="BO183" s="155"/>
      <c r="BP183" s="155"/>
      <c r="BQ183" s="155"/>
      <c r="BR183" s="155"/>
      <c r="BS183" s="156"/>
      <c r="BT183" s="207" t="s">
        <v>320</v>
      </c>
      <c r="BU183" s="208"/>
      <c r="BV183" s="208"/>
      <c r="BW183" s="208"/>
      <c r="BX183" s="208"/>
      <c r="BY183" s="208"/>
      <c r="BZ183" s="208"/>
      <c r="CA183" s="208"/>
      <c r="CB183" s="208"/>
      <c r="CC183" s="209"/>
      <c r="CD183" s="160">
        <v>18000</v>
      </c>
      <c r="CE183" s="161"/>
      <c r="CF183" s="161"/>
      <c r="CG183" s="161"/>
      <c r="CH183" s="161"/>
      <c r="CI183" s="161"/>
      <c r="CJ183" s="161"/>
      <c r="CK183" s="161"/>
      <c r="CL183" s="161"/>
      <c r="CM183" s="162"/>
      <c r="CN183" s="160">
        <v>18000</v>
      </c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2"/>
      <c r="DH183" s="163">
        <v>42817</v>
      </c>
      <c r="DI183" s="146"/>
      <c r="DJ183" s="146"/>
      <c r="DK183" s="146"/>
      <c r="DL183" s="146"/>
      <c r="DM183" s="146"/>
      <c r="DN183" s="146"/>
      <c r="DO183" s="146"/>
      <c r="DP183" s="146"/>
      <c r="DQ183" s="171"/>
      <c r="DR183" s="157" t="s">
        <v>57</v>
      </c>
      <c r="DS183" s="166"/>
      <c r="DT183" s="166"/>
      <c r="DU183" s="166"/>
      <c r="DV183" s="166"/>
      <c r="DW183" s="166"/>
      <c r="DX183" s="166"/>
      <c r="DY183" s="166"/>
      <c r="DZ183" s="166"/>
      <c r="EA183" s="167"/>
    </row>
    <row r="184" spans="1:131" ht="23.25" customHeight="1" x14ac:dyDescent="0.2">
      <c r="A184" s="204">
        <v>69</v>
      </c>
      <c r="B184" s="205"/>
      <c r="C184" s="205"/>
      <c r="D184" s="205"/>
      <c r="E184" s="205"/>
      <c r="F184" s="205"/>
      <c r="G184" s="206"/>
      <c r="H184" s="202" t="s">
        <v>437</v>
      </c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13"/>
      <c r="V184" s="25"/>
      <c r="W184" s="25"/>
      <c r="X184" s="25"/>
      <c r="Y184" s="25"/>
      <c r="Z184" s="25"/>
      <c r="AA184" s="25"/>
      <c r="AB184" s="25"/>
      <c r="AC184" s="149">
        <v>2017</v>
      </c>
      <c r="AD184" s="150"/>
      <c r="AE184" s="150"/>
      <c r="AF184" s="150"/>
      <c r="AG184" s="150"/>
      <c r="AH184" s="150"/>
      <c r="AI184" s="150"/>
      <c r="AJ184" s="150"/>
      <c r="AK184" s="151"/>
      <c r="AL184" s="145">
        <v>11380322</v>
      </c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26"/>
      <c r="BH184" s="26"/>
      <c r="BI184" s="27"/>
      <c r="BJ184" s="154" t="s">
        <v>492</v>
      </c>
      <c r="BK184" s="155"/>
      <c r="BL184" s="155"/>
      <c r="BM184" s="155"/>
      <c r="BN184" s="155"/>
      <c r="BO184" s="155"/>
      <c r="BP184" s="155"/>
      <c r="BQ184" s="155"/>
      <c r="BR184" s="155"/>
      <c r="BS184" s="156"/>
      <c r="BT184" s="207" t="s">
        <v>320</v>
      </c>
      <c r="BU184" s="208"/>
      <c r="BV184" s="208"/>
      <c r="BW184" s="208"/>
      <c r="BX184" s="208"/>
      <c r="BY184" s="208"/>
      <c r="BZ184" s="208"/>
      <c r="CA184" s="208"/>
      <c r="CB184" s="208"/>
      <c r="CC184" s="209"/>
      <c r="CD184" s="160">
        <v>14000</v>
      </c>
      <c r="CE184" s="161"/>
      <c r="CF184" s="161"/>
      <c r="CG184" s="161"/>
      <c r="CH184" s="161"/>
      <c r="CI184" s="161"/>
      <c r="CJ184" s="161"/>
      <c r="CK184" s="161"/>
      <c r="CL184" s="161"/>
      <c r="CM184" s="162"/>
      <c r="CN184" s="160">
        <v>14000</v>
      </c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2"/>
      <c r="DH184" s="163">
        <v>42817</v>
      </c>
      <c r="DI184" s="146"/>
      <c r="DJ184" s="146"/>
      <c r="DK184" s="146"/>
      <c r="DL184" s="146"/>
      <c r="DM184" s="146"/>
      <c r="DN184" s="146"/>
      <c r="DO184" s="146"/>
      <c r="DP184" s="146"/>
      <c r="DQ184" s="171"/>
      <c r="DR184" s="157" t="s">
        <v>57</v>
      </c>
      <c r="DS184" s="166"/>
      <c r="DT184" s="166"/>
      <c r="DU184" s="166"/>
      <c r="DV184" s="166"/>
      <c r="DW184" s="166"/>
      <c r="DX184" s="166"/>
      <c r="DY184" s="166"/>
      <c r="DZ184" s="166"/>
      <c r="EA184" s="167"/>
    </row>
    <row r="185" spans="1:131" ht="25.5" customHeight="1" x14ac:dyDescent="0.2">
      <c r="A185" s="204">
        <v>70</v>
      </c>
      <c r="B185" s="205"/>
      <c r="C185" s="205"/>
      <c r="D185" s="205"/>
      <c r="E185" s="205"/>
      <c r="F185" s="205"/>
      <c r="G185" s="206"/>
      <c r="H185" s="202" t="s">
        <v>438</v>
      </c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13"/>
      <c r="AC185" s="149">
        <v>2017</v>
      </c>
      <c r="AD185" s="150"/>
      <c r="AE185" s="150"/>
      <c r="AF185" s="150"/>
      <c r="AG185" s="150"/>
      <c r="AH185" s="150"/>
      <c r="AI185" s="150"/>
      <c r="AJ185" s="150"/>
      <c r="AK185" s="151"/>
      <c r="AL185" s="152" t="s">
        <v>439</v>
      </c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  <c r="BI185" s="176"/>
      <c r="BJ185" s="154" t="s">
        <v>492</v>
      </c>
      <c r="BK185" s="155"/>
      <c r="BL185" s="155"/>
      <c r="BM185" s="155"/>
      <c r="BN185" s="155"/>
      <c r="BO185" s="155"/>
      <c r="BP185" s="155"/>
      <c r="BQ185" s="155"/>
      <c r="BR185" s="155"/>
      <c r="BS185" s="156"/>
      <c r="BT185" s="207" t="s">
        <v>320</v>
      </c>
      <c r="BU185" s="208"/>
      <c r="BV185" s="208"/>
      <c r="BW185" s="208"/>
      <c r="BX185" s="208"/>
      <c r="BY185" s="208"/>
      <c r="BZ185" s="208"/>
      <c r="CA185" s="208"/>
      <c r="CB185" s="208"/>
      <c r="CC185" s="209"/>
      <c r="CD185" s="160">
        <v>10000</v>
      </c>
      <c r="CE185" s="161"/>
      <c r="CF185" s="161"/>
      <c r="CG185" s="161"/>
      <c r="CH185" s="161"/>
      <c r="CI185" s="161"/>
      <c r="CJ185" s="161"/>
      <c r="CK185" s="161"/>
      <c r="CL185" s="161"/>
      <c r="CM185" s="162"/>
      <c r="CN185" s="160">
        <v>10000</v>
      </c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2"/>
      <c r="DH185" s="163">
        <v>42817</v>
      </c>
      <c r="DI185" s="146"/>
      <c r="DJ185" s="146"/>
      <c r="DK185" s="146"/>
      <c r="DL185" s="146"/>
      <c r="DM185" s="146"/>
      <c r="DN185" s="146"/>
      <c r="DO185" s="146"/>
      <c r="DP185" s="146"/>
      <c r="DQ185" s="171"/>
      <c r="DR185" s="157" t="s">
        <v>57</v>
      </c>
      <c r="DS185" s="166"/>
      <c r="DT185" s="166"/>
      <c r="DU185" s="166"/>
      <c r="DV185" s="166"/>
      <c r="DW185" s="166"/>
      <c r="DX185" s="166"/>
      <c r="DY185" s="166"/>
      <c r="DZ185" s="166"/>
      <c r="EA185" s="167"/>
    </row>
    <row r="186" spans="1:131" ht="24.75" customHeight="1" x14ac:dyDescent="0.2">
      <c r="A186" s="204">
        <v>71</v>
      </c>
      <c r="B186" s="205"/>
      <c r="C186" s="205"/>
      <c r="D186" s="205"/>
      <c r="E186" s="205"/>
      <c r="F186" s="205"/>
      <c r="G186" s="206"/>
      <c r="H186" s="202" t="s">
        <v>440</v>
      </c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13"/>
      <c r="AC186" s="149">
        <v>2017</v>
      </c>
      <c r="AD186" s="150"/>
      <c r="AE186" s="150"/>
      <c r="AF186" s="150"/>
      <c r="AG186" s="150"/>
      <c r="AH186" s="150"/>
      <c r="AI186" s="150"/>
      <c r="AJ186" s="150"/>
      <c r="AK186" s="151"/>
      <c r="AL186" s="152" t="s">
        <v>441</v>
      </c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26"/>
      <c r="BH186" s="26"/>
      <c r="BI186" s="27"/>
      <c r="BJ186" s="154" t="s">
        <v>492</v>
      </c>
      <c r="BK186" s="155"/>
      <c r="BL186" s="155"/>
      <c r="BM186" s="155"/>
      <c r="BN186" s="155"/>
      <c r="BO186" s="155"/>
      <c r="BP186" s="155"/>
      <c r="BQ186" s="155"/>
      <c r="BR186" s="155"/>
      <c r="BS186" s="156"/>
      <c r="BT186" s="207" t="s">
        <v>320</v>
      </c>
      <c r="BU186" s="208"/>
      <c r="BV186" s="208"/>
      <c r="BW186" s="208"/>
      <c r="BX186" s="208"/>
      <c r="BY186" s="208"/>
      <c r="BZ186" s="208"/>
      <c r="CA186" s="208"/>
      <c r="CB186" s="208"/>
      <c r="CC186" s="209"/>
      <c r="CD186" s="160">
        <v>8000</v>
      </c>
      <c r="CE186" s="161"/>
      <c r="CF186" s="161"/>
      <c r="CG186" s="161"/>
      <c r="CH186" s="161"/>
      <c r="CI186" s="161"/>
      <c r="CJ186" s="161"/>
      <c r="CK186" s="161"/>
      <c r="CL186" s="161"/>
      <c r="CM186" s="162"/>
      <c r="CN186" s="160">
        <v>8000</v>
      </c>
      <c r="CO186" s="161"/>
      <c r="CP186" s="161"/>
      <c r="CQ186" s="161"/>
      <c r="CR186" s="161"/>
      <c r="CS186" s="161"/>
      <c r="CT186" s="161"/>
      <c r="CU186" s="161"/>
      <c r="CV186" s="161"/>
      <c r="CW186" s="161"/>
      <c r="CX186" s="161"/>
      <c r="CY186" s="161"/>
      <c r="CZ186" s="161"/>
      <c r="DA186" s="161"/>
      <c r="DB186" s="161"/>
      <c r="DC186" s="161"/>
      <c r="DD186" s="161"/>
      <c r="DE186" s="161"/>
      <c r="DF186" s="161"/>
      <c r="DG186" s="162"/>
      <c r="DH186" s="163">
        <v>42817</v>
      </c>
      <c r="DI186" s="146"/>
      <c r="DJ186" s="146"/>
      <c r="DK186" s="146"/>
      <c r="DL186" s="146"/>
      <c r="DM186" s="146"/>
      <c r="DN186" s="146"/>
      <c r="DO186" s="146"/>
      <c r="DP186" s="146"/>
      <c r="DQ186" s="171"/>
      <c r="DR186" s="157" t="s">
        <v>57</v>
      </c>
      <c r="DS186" s="166"/>
      <c r="DT186" s="166"/>
      <c r="DU186" s="166"/>
      <c r="DV186" s="166"/>
      <c r="DW186" s="166"/>
      <c r="DX186" s="166"/>
      <c r="DY186" s="166"/>
      <c r="DZ186" s="166"/>
      <c r="EA186" s="167"/>
    </row>
    <row r="187" spans="1:131" ht="25.5" customHeight="1" x14ac:dyDescent="0.2">
      <c r="A187" s="204">
        <v>72</v>
      </c>
      <c r="B187" s="205"/>
      <c r="C187" s="205"/>
      <c r="D187" s="205"/>
      <c r="E187" s="205"/>
      <c r="F187" s="205"/>
      <c r="G187" s="206"/>
      <c r="H187" s="202" t="s">
        <v>442</v>
      </c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13"/>
      <c r="AC187" s="149">
        <v>2017</v>
      </c>
      <c r="AD187" s="150"/>
      <c r="AE187" s="150"/>
      <c r="AF187" s="150"/>
      <c r="AG187" s="150"/>
      <c r="AH187" s="150"/>
      <c r="AI187" s="150"/>
      <c r="AJ187" s="150"/>
      <c r="AK187" s="151"/>
      <c r="AL187" s="152" t="s">
        <v>443</v>
      </c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76"/>
      <c r="BJ187" s="154" t="s">
        <v>492</v>
      </c>
      <c r="BK187" s="155"/>
      <c r="BL187" s="155"/>
      <c r="BM187" s="155"/>
      <c r="BN187" s="155"/>
      <c r="BO187" s="155"/>
      <c r="BP187" s="155"/>
      <c r="BQ187" s="155"/>
      <c r="BR187" s="155"/>
      <c r="BS187" s="156"/>
      <c r="BT187" s="207" t="s">
        <v>320</v>
      </c>
      <c r="BU187" s="208"/>
      <c r="BV187" s="208"/>
      <c r="BW187" s="208"/>
      <c r="BX187" s="208"/>
      <c r="BY187" s="208"/>
      <c r="BZ187" s="208"/>
      <c r="CA187" s="208"/>
      <c r="CB187" s="208"/>
      <c r="CC187" s="209"/>
      <c r="CD187" s="160">
        <v>10000</v>
      </c>
      <c r="CE187" s="161"/>
      <c r="CF187" s="161"/>
      <c r="CG187" s="161"/>
      <c r="CH187" s="161"/>
      <c r="CI187" s="161"/>
      <c r="CJ187" s="161"/>
      <c r="CK187" s="161"/>
      <c r="CL187" s="161"/>
      <c r="CM187" s="162"/>
      <c r="CN187" s="160">
        <v>10000</v>
      </c>
      <c r="CO187" s="161"/>
      <c r="CP187" s="161"/>
      <c r="CQ187" s="161"/>
      <c r="CR187" s="161"/>
      <c r="CS187" s="161"/>
      <c r="CT187" s="161"/>
      <c r="CU187" s="161"/>
      <c r="CV187" s="161"/>
      <c r="CW187" s="161"/>
      <c r="CX187" s="161"/>
      <c r="CY187" s="161"/>
      <c r="CZ187" s="161"/>
      <c r="DA187" s="161"/>
      <c r="DB187" s="161"/>
      <c r="DC187" s="161"/>
      <c r="DD187" s="161"/>
      <c r="DE187" s="161"/>
      <c r="DF187" s="161"/>
      <c r="DG187" s="162"/>
      <c r="DH187" s="163">
        <v>42817</v>
      </c>
      <c r="DI187" s="146"/>
      <c r="DJ187" s="146"/>
      <c r="DK187" s="146"/>
      <c r="DL187" s="146"/>
      <c r="DM187" s="146"/>
      <c r="DN187" s="146"/>
      <c r="DO187" s="146"/>
      <c r="DP187" s="146"/>
      <c r="DQ187" s="171"/>
      <c r="DR187" s="157" t="s">
        <v>57</v>
      </c>
      <c r="DS187" s="166"/>
      <c r="DT187" s="166"/>
      <c r="DU187" s="166"/>
      <c r="DV187" s="166"/>
      <c r="DW187" s="166"/>
      <c r="DX187" s="166"/>
      <c r="DY187" s="166"/>
      <c r="DZ187" s="166"/>
      <c r="EA187" s="167"/>
    </row>
    <row r="188" spans="1:131" ht="24.75" customHeight="1" x14ac:dyDescent="0.2">
      <c r="A188" s="204">
        <v>73</v>
      </c>
      <c r="B188" s="205"/>
      <c r="C188" s="205"/>
      <c r="D188" s="205"/>
      <c r="E188" s="205"/>
      <c r="F188" s="205"/>
      <c r="G188" s="206"/>
      <c r="H188" s="202" t="s">
        <v>444</v>
      </c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13"/>
      <c r="AC188" s="149">
        <v>2017</v>
      </c>
      <c r="AD188" s="150"/>
      <c r="AE188" s="150"/>
      <c r="AF188" s="150"/>
      <c r="AG188" s="150"/>
      <c r="AH188" s="150"/>
      <c r="AI188" s="150"/>
      <c r="AJ188" s="150"/>
      <c r="AK188" s="151"/>
      <c r="AL188" s="152" t="s">
        <v>445</v>
      </c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76"/>
      <c r="BJ188" s="154" t="s">
        <v>492</v>
      </c>
      <c r="BK188" s="155"/>
      <c r="BL188" s="155"/>
      <c r="BM188" s="155"/>
      <c r="BN188" s="155"/>
      <c r="BO188" s="155"/>
      <c r="BP188" s="155"/>
      <c r="BQ188" s="155"/>
      <c r="BR188" s="155"/>
      <c r="BS188" s="156"/>
      <c r="BT188" s="207" t="s">
        <v>320</v>
      </c>
      <c r="BU188" s="208"/>
      <c r="BV188" s="208"/>
      <c r="BW188" s="208"/>
      <c r="BX188" s="208"/>
      <c r="BY188" s="208"/>
      <c r="BZ188" s="208"/>
      <c r="CA188" s="208"/>
      <c r="CB188" s="208"/>
      <c r="CC188" s="209"/>
      <c r="CD188" s="160">
        <v>5000</v>
      </c>
      <c r="CE188" s="161"/>
      <c r="CF188" s="161"/>
      <c r="CG188" s="161"/>
      <c r="CH188" s="161"/>
      <c r="CI188" s="161"/>
      <c r="CJ188" s="161"/>
      <c r="CK188" s="161"/>
      <c r="CL188" s="161"/>
      <c r="CM188" s="162"/>
      <c r="CN188" s="160">
        <v>5000</v>
      </c>
      <c r="CO188" s="161"/>
      <c r="CP188" s="161"/>
      <c r="CQ188" s="161"/>
      <c r="CR188" s="161"/>
      <c r="CS188" s="161"/>
      <c r="CT188" s="161"/>
      <c r="CU188" s="161"/>
      <c r="CV188" s="161"/>
      <c r="CW188" s="161"/>
      <c r="CX188" s="161"/>
      <c r="CY188" s="161"/>
      <c r="CZ188" s="161"/>
      <c r="DA188" s="161"/>
      <c r="DB188" s="161"/>
      <c r="DC188" s="161"/>
      <c r="DD188" s="161"/>
      <c r="DE188" s="161"/>
      <c r="DF188" s="161"/>
      <c r="DG188" s="162"/>
      <c r="DH188" s="163">
        <v>42817</v>
      </c>
      <c r="DI188" s="146"/>
      <c r="DJ188" s="146"/>
      <c r="DK188" s="146"/>
      <c r="DL188" s="146"/>
      <c r="DM188" s="146"/>
      <c r="DN188" s="146"/>
      <c r="DO188" s="146"/>
      <c r="DP188" s="146"/>
      <c r="DQ188" s="171"/>
      <c r="DR188" s="157" t="s">
        <v>57</v>
      </c>
      <c r="DS188" s="166"/>
      <c r="DT188" s="166"/>
      <c r="DU188" s="166"/>
      <c r="DV188" s="166"/>
      <c r="DW188" s="166"/>
      <c r="DX188" s="166"/>
      <c r="DY188" s="166"/>
      <c r="DZ188" s="166"/>
      <c r="EA188" s="167"/>
    </row>
    <row r="189" spans="1:131" ht="27" customHeight="1" x14ac:dyDescent="0.2">
      <c r="A189" s="204">
        <v>74</v>
      </c>
      <c r="B189" s="205"/>
      <c r="C189" s="205"/>
      <c r="D189" s="205"/>
      <c r="E189" s="205"/>
      <c r="F189" s="205"/>
      <c r="G189" s="206"/>
      <c r="H189" s="202" t="s">
        <v>446</v>
      </c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13"/>
      <c r="AC189" s="149">
        <v>2017</v>
      </c>
      <c r="AD189" s="150"/>
      <c r="AE189" s="150"/>
      <c r="AF189" s="150"/>
      <c r="AG189" s="150"/>
      <c r="AH189" s="150"/>
      <c r="AI189" s="150"/>
      <c r="AJ189" s="150"/>
      <c r="AK189" s="151"/>
      <c r="AL189" s="152" t="s">
        <v>447</v>
      </c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76"/>
      <c r="BJ189" s="154" t="s">
        <v>492</v>
      </c>
      <c r="BK189" s="155"/>
      <c r="BL189" s="155"/>
      <c r="BM189" s="155"/>
      <c r="BN189" s="155"/>
      <c r="BO189" s="155"/>
      <c r="BP189" s="155"/>
      <c r="BQ189" s="155"/>
      <c r="BR189" s="155"/>
      <c r="BS189" s="156"/>
      <c r="BT189" s="207" t="s">
        <v>320</v>
      </c>
      <c r="BU189" s="208"/>
      <c r="BV189" s="208"/>
      <c r="BW189" s="208"/>
      <c r="BX189" s="208"/>
      <c r="BY189" s="208"/>
      <c r="BZ189" s="208"/>
      <c r="CA189" s="208"/>
      <c r="CB189" s="208"/>
      <c r="CC189" s="209"/>
      <c r="CD189" s="160">
        <v>5000</v>
      </c>
      <c r="CE189" s="161"/>
      <c r="CF189" s="161"/>
      <c r="CG189" s="161"/>
      <c r="CH189" s="161"/>
      <c r="CI189" s="161"/>
      <c r="CJ189" s="161"/>
      <c r="CK189" s="161"/>
      <c r="CL189" s="161"/>
      <c r="CM189" s="162"/>
      <c r="CN189" s="160">
        <v>5000</v>
      </c>
      <c r="CO189" s="161"/>
      <c r="CP189" s="161"/>
      <c r="CQ189" s="161"/>
      <c r="CR189" s="161"/>
      <c r="CS189" s="161"/>
      <c r="CT189" s="161"/>
      <c r="CU189" s="161"/>
      <c r="CV189" s="161"/>
      <c r="CW189" s="161"/>
      <c r="CX189" s="161"/>
      <c r="CY189" s="161"/>
      <c r="CZ189" s="161"/>
      <c r="DA189" s="161"/>
      <c r="DB189" s="161"/>
      <c r="DC189" s="161"/>
      <c r="DD189" s="161"/>
      <c r="DE189" s="161"/>
      <c r="DF189" s="161"/>
      <c r="DG189" s="162"/>
      <c r="DH189" s="163">
        <v>42817</v>
      </c>
      <c r="DI189" s="146"/>
      <c r="DJ189" s="146"/>
      <c r="DK189" s="146"/>
      <c r="DL189" s="146"/>
      <c r="DM189" s="146"/>
      <c r="DN189" s="146"/>
      <c r="DO189" s="146"/>
      <c r="DP189" s="146"/>
      <c r="DQ189" s="171"/>
      <c r="DR189" s="157" t="s">
        <v>57</v>
      </c>
      <c r="DS189" s="166"/>
      <c r="DT189" s="166"/>
      <c r="DU189" s="166"/>
      <c r="DV189" s="166"/>
      <c r="DW189" s="166"/>
      <c r="DX189" s="166"/>
      <c r="DY189" s="166"/>
      <c r="DZ189" s="166"/>
      <c r="EA189" s="167"/>
    </row>
    <row r="190" spans="1:131" ht="27.75" customHeight="1" x14ac:dyDescent="0.2">
      <c r="A190" s="204">
        <v>75</v>
      </c>
      <c r="B190" s="205"/>
      <c r="C190" s="205"/>
      <c r="D190" s="205"/>
      <c r="E190" s="205"/>
      <c r="F190" s="205"/>
      <c r="G190" s="206"/>
      <c r="H190" s="202" t="s">
        <v>448</v>
      </c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13"/>
      <c r="AC190" s="149">
        <v>2019</v>
      </c>
      <c r="AD190" s="150"/>
      <c r="AE190" s="150"/>
      <c r="AF190" s="150"/>
      <c r="AG190" s="150"/>
      <c r="AH190" s="150"/>
      <c r="AI190" s="150"/>
      <c r="AJ190" s="150"/>
      <c r="AK190" s="151"/>
      <c r="AL190" s="152" t="s">
        <v>449</v>
      </c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76"/>
      <c r="BJ190" s="154" t="s">
        <v>492</v>
      </c>
      <c r="BK190" s="155"/>
      <c r="BL190" s="155"/>
      <c r="BM190" s="155"/>
      <c r="BN190" s="155"/>
      <c r="BO190" s="155"/>
      <c r="BP190" s="155"/>
      <c r="BQ190" s="155"/>
      <c r="BR190" s="155"/>
      <c r="BS190" s="156"/>
      <c r="BT190" s="207" t="s">
        <v>337</v>
      </c>
      <c r="BU190" s="208"/>
      <c r="BV190" s="208"/>
      <c r="BW190" s="208"/>
      <c r="BX190" s="208"/>
      <c r="BY190" s="208"/>
      <c r="BZ190" s="208"/>
      <c r="CA190" s="208"/>
      <c r="CB190" s="208"/>
      <c r="CC190" s="209"/>
      <c r="CD190" s="160">
        <v>30283</v>
      </c>
      <c r="CE190" s="161"/>
      <c r="CF190" s="161"/>
      <c r="CG190" s="161"/>
      <c r="CH190" s="161"/>
      <c r="CI190" s="161"/>
      <c r="CJ190" s="161"/>
      <c r="CK190" s="161"/>
      <c r="CL190" s="161"/>
      <c r="CM190" s="162"/>
      <c r="CN190" s="160">
        <v>30283</v>
      </c>
      <c r="CO190" s="161"/>
      <c r="CP190" s="161"/>
      <c r="CQ190" s="161"/>
      <c r="CR190" s="161"/>
      <c r="CS190" s="161"/>
      <c r="CT190" s="161"/>
      <c r="CU190" s="161"/>
      <c r="CV190" s="161"/>
      <c r="CW190" s="161"/>
      <c r="CX190" s="161"/>
      <c r="CY190" s="161"/>
      <c r="CZ190" s="161"/>
      <c r="DA190" s="161"/>
      <c r="DB190" s="161"/>
      <c r="DC190" s="161"/>
      <c r="DD190" s="161"/>
      <c r="DE190" s="161"/>
      <c r="DF190" s="161"/>
      <c r="DG190" s="162"/>
      <c r="DH190" s="163">
        <v>43762</v>
      </c>
      <c r="DI190" s="146"/>
      <c r="DJ190" s="146"/>
      <c r="DK190" s="146"/>
      <c r="DL190" s="146"/>
      <c r="DM190" s="146"/>
      <c r="DN190" s="146"/>
      <c r="DO190" s="146"/>
      <c r="DP190" s="146"/>
      <c r="DQ190" s="171"/>
      <c r="DR190" s="157" t="s">
        <v>57</v>
      </c>
      <c r="DS190" s="166"/>
      <c r="DT190" s="166"/>
      <c r="DU190" s="166"/>
      <c r="DV190" s="166"/>
      <c r="DW190" s="166"/>
      <c r="DX190" s="166"/>
      <c r="DY190" s="166"/>
      <c r="DZ190" s="166"/>
      <c r="EA190" s="167"/>
    </row>
    <row r="191" spans="1:131" ht="26.25" customHeight="1" x14ac:dyDescent="0.2">
      <c r="A191" s="204">
        <v>76</v>
      </c>
      <c r="B191" s="205"/>
      <c r="C191" s="205"/>
      <c r="D191" s="205"/>
      <c r="E191" s="205"/>
      <c r="F191" s="205"/>
      <c r="G191" s="206"/>
      <c r="H191" s="202" t="s">
        <v>450</v>
      </c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13"/>
      <c r="AC191" s="149">
        <v>2019</v>
      </c>
      <c r="AD191" s="150"/>
      <c r="AE191" s="150"/>
      <c r="AF191" s="150"/>
      <c r="AG191" s="150"/>
      <c r="AH191" s="150"/>
      <c r="AI191" s="150"/>
      <c r="AJ191" s="150"/>
      <c r="AK191" s="151"/>
      <c r="AL191" s="152" t="s">
        <v>451</v>
      </c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76"/>
      <c r="BJ191" s="154" t="s">
        <v>492</v>
      </c>
      <c r="BK191" s="155"/>
      <c r="BL191" s="155"/>
      <c r="BM191" s="155"/>
      <c r="BN191" s="155"/>
      <c r="BO191" s="155"/>
      <c r="BP191" s="155"/>
      <c r="BQ191" s="155"/>
      <c r="BR191" s="155"/>
      <c r="BS191" s="156"/>
      <c r="BT191" s="207" t="s">
        <v>337</v>
      </c>
      <c r="BU191" s="208"/>
      <c r="BV191" s="208"/>
      <c r="BW191" s="208"/>
      <c r="BX191" s="208"/>
      <c r="BY191" s="208"/>
      <c r="BZ191" s="208"/>
      <c r="CA191" s="208"/>
      <c r="CB191" s="208"/>
      <c r="CC191" s="209"/>
      <c r="CD191" s="160">
        <v>40754</v>
      </c>
      <c r="CE191" s="161"/>
      <c r="CF191" s="161"/>
      <c r="CG191" s="161"/>
      <c r="CH191" s="161"/>
      <c r="CI191" s="161"/>
      <c r="CJ191" s="161"/>
      <c r="CK191" s="161"/>
      <c r="CL191" s="161"/>
      <c r="CM191" s="162"/>
      <c r="CN191" s="160">
        <v>40754</v>
      </c>
      <c r="CO191" s="161"/>
      <c r="CP191" s="161"/>
      <c r="CQ191" s="161"/>
      <c r="CR191" s="161"/>
      <c r="CS191" s="161"/>
      <c r="CT191" s="161"/>
      <c r="CU191" s="161"/>
      <c r="CV191" s="161"/>
      <c r="CW191" s="161"/>
      <c r="CX191" s="161"/>
      <c r="CY191" s="161"/>
      <c r="CZ191" s="161"/>
      <c r="DA191" s="161"/>
      <c r="DB191" s="161"/>
      <c r="DC191" s="161"/>
      <c r="DD191" s="161"/>
      <c r="DE191" s="161"/>
      <c r="DF191" s="161"/>
      <c r="DG191" s="162"/>
      <c r="DH191" s="163">
        <v>43762</v>
      </c>
      <c r="DI191" s="146"/>
      <c r="DJ191" s="146"/>
      <c r="DK191" s="146"/>
      <c r="DL191" s="146"/>
      <c r="DM191" s="146"/>
      <c r="DN191" s="146"/>
      <c r="DO191" s="146"/>
      <c r="DP191" s="146"/>
      <c r="DQ191" s="171"/>
      <c r="DR191" s="157" t="s">
        <v>57</v>
      </c>
      <c r="DS191" s="166"/>
      <c r="DT191" s="166"/>
      <c r="DU191" s="166"/>
      <c r="DV191" s="166"/>
      <c r="DW191" s="166"/>
      <c r="DX191" s="166"/>
      <c r="DY191" s="166"/>
      <c r="DZ191" s="166"/>
      <c r="EA191" s="167"/>
    </row>
    <row r="192" spans="1:131" ht="31.5" customHeight="1" x14ac:dyDescent="0.2">
      <c r="A192" s="204">
        <v>77</v>
      </c>
      <c r="B192" s="205"/>
      <c r="C192" s="205"/>
      <c r="D192" s="205"/>
      <c r="E192" s="205"/>
      <c r="F192" s="205"/>
      <c r="G192" s="206"/>
      <c r="H192" s="202" t="s">
        <v>452</v>
      </c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13"/>
      <c r="AC192" s="149">
        <v>2019</v>
      </c>
      <c r="AD192" s="150"/>
      <c r="AE192" s="150"/>
      <c r="AF192" s="150"/>
      <c r="AG192" s="150"/>
      <c r="AH192" s="150"/>
      <c r="AI192" s="150"/>
      <c r="AJ192" s="150"/>
      <c r="AK192" s="151"/>
      <c r="AL192" s="152" t="s">
        <v>453</v>
      </c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76"/>
      <c r="BJ192" s="154" t="s">
        <v>492</v>
      </c>
      <c r="BK192" s="155"/>
      <c r="BL192" s="155"/>
      <c r="BM192" s="155"/>
      <c r="BN192" s="155"/>
      <c r="BO192" s="155"/>
      <c r="BP192" s="155"/>
      <c r="BQ192" s="155"/>
      <c r="BR192" s="155"/>
      <c r="BS192" s="156"/>
      <c r="BT192" s="207" t="s">
        <v>337</v>
      </c>
      <c r="BU192" s="208"/>
      <c r="BV192" s="208"/>
      <c r="BW192" s="208"/>
      <c r="BX192" s="208"/>
      <c r="BY192" s="208"/>
      <c r="BZ192" s="208"/>
      <c r="CA192" s="208"/>
      <c r="CB192" s="208"/>
      <c r="CC192" s="209"/>
      <c r="CD192" s="160">
        <v>886953</v>
      </c>
      <c r="CE192" s="161"/>
      <c r="CF192" s="161"/>
      <c r="CG192" s="161"/>
      <c r="CH192" s="161"/>
      <c r="CI192" s="161"/>
      <c r="CJ192" s="161"/>
      <c r="CK192" s="161"/>
      <c r="CL192" s="161"/>
      <c r="CM192" s="162"/>
      <c r="CN192" s="160">
        <v>739127.5</v>
      </c>
      <c r="CO192" s="161"/>
      <c r="CP192" s="161"/>
      <c r="CQ192" s="161"/>
      <c r="CR192" s="161"/>
      <c r="CS192" s="161"/>
      <c r="CT192" s="161"/>
      <c r="CU192" s="161"/>
      <c r="CV192" s="161"/>
      <c r="CW192" s="161"/>
      <c r="CX192" s="161"/>
      <c r="CY192" s="161"/>
      <c r="CZ192" s="161"/>
      <c r="DA192" s="161"/>
      <c r="DB192" s="161"/>
      <c r="DC192" s="161"/>
      <c r="DD192" s="161"/>
      <c r="DE192" s="161"/>
      <c r="DF192" s="161"/>
      <c r="DG192" s="162"/>
      <c r="DH192" s="163">
        <v>43762</v>
      </c>
      <c r="DI192" s="146"/>
      <c r="DJ192" s="146"/>
      <c r="DK192" s="146"/>
      <c r="DL192" s="146"/>
      <c r="DM192" s="146"/>
      <c r="DN192" s="146"/>
      <c r="DO192" s="146"/>
      <c r="DP192" s="146"/>
      <c r="DQ192" s="171"/>
      <c r="DR192" s="157" t="s">
        <v>57</v>
      </c>
      <c r="DS192" s="166"/>
      <c r="DT192" s="166"/>
      <c r="DU192" s="166"/>
      <c r="DV192" s="166"/>
      <c r="DW192" s="166"/>
      <c r="DX192" s="166"/>
      <c r="DY192" s="166"/>
      <c r="DZ192" s="166"/>
      <c r="EA192" s="167"/>
    </row>
    <row r="193" spans="1:131" ht="31.5" customHeight="1" x14ac:dyDescent="0.2">
      <c r="A193" s="145">
        <v>78</v>
      </c>
      <c r="B193" s="146"/>
      <c r="C193" s="146"/>
      <c r="D193" s="146"/>
      <c r="E193" s="84"/>
      <c r="F193" s="84"/>
      <c r="G193" s="85"/>
      <c r="H193" s="202" t="s">
        <v>454</v>
      </c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86"/>
      <c r="W193" s="86"/>
      <c r="X193" s="86"/>
      <c r="Y193" s="86"/>
      <c r="Z193" s="86"/>
      <c r="AA193" s="86"/>
      <c r="AB193" s="87"/>
      <c r="AC193" s="149">
        <v>2021</v>
      </c>
      <c r="AD193" s="150"/>
      <c r="AE193" s="150"/>
      <c r="AF193" s="150"/>
      <c r="AG193" s="150"/>
      <c r="AH193" s="150"/>
      <c r="AI193" s="150"/>
      <c r="AJ193" s="150"/>
      <c r="AK193" s="151"/>
      <c r="AL193" s="152" t="s">
        <v>455</v>
      </c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79"/>
      <c r="BH193" s="79"/>
      <c r="BI193" s="88"/>
      <c r="BJ193" s="154" t="s">
        <v>492</v>
      </c>
      <c r="BK193" s="155"/>
      <c r="BL193" s="155"/>
      <c r="BM193" s="155"/>
      <c r="BN193" s="155"/>
      <c r="BO193" s="155"/>
      <c r="BP193" s="155"/>
      <c r="BQ193" s="155"/>
      <c r="BR193" s="155"/>
      <c r="BS193" s="156"/>
      <c r="BT193" s="207" t="s">
        <v>346</v>
      </c>
      <c r="BU193" s="208"/>
      <c r="BV193" s="208"/>
      <c r="BW193" s="208"/>
      <c r="BX193" s="208"/>
      <c r="BY193" s="208"/>
      <c r="BZ193" s="208"/>
      <c r="CA193" s="208"/>
      <c r="CB193" s="208"/>
      <c r="CC193" s="209"/>
      <c r="CD193" s="160">
        <v>88909</v>
      </c>
      <c r="CE193" s="161"/>
      <c r="CF193" s="161"/>
      <c r="CG193" s="161"/>
      <c r="CH193" s="161"/>
      <c r="CI193" s="161"/>
      <c r="CJ193" s="161"/>
      <c r="CK193" s="161"/>
      <c r="CL193" s="161"/>
      <c r="CM193" s="162"/>
      <c r="CN193" s="160">
        <v>88909</v>
      </c>
      <c r="CO193" s="161"/>
      <c r="CP193" s="161"/>
      <c r="CQ193" s="161"/>
      <c r="CR193" s="161"/>
      <c r="CS193" s="161"/>
      <c r="CT193" s="161"/>
      <c r="CU193" s="161"/>
      <c r="CV193" s="161"/>
      <c r="CW193" s="161"/>
      <c r="CX193" s="161"/>
      <c r="CY193" s="161"/>
      <c r="CZ193" s="161"/>
      <c r="DA193" s="161"/>
      <c r="DB193" s="161"/>
      <c r="DC193" s="161"/>
      <c r="DD193" s="162"/>
      <c r="DE193" s="164">
        <v>44509</v>
      </c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5"/>
      <c r="DR193" s="157" t="s">
        <v>57</v>
      </c>
      <c r="DS193" s="166"/>
      <c r="DT193" s="166"/>
      <c r="DU193" s="166"/>
      <c r="DV193" s="166"/>
      <c r="DW193" s="166"/>
      <c r="DX193" s="166"/>
      <c r="DY193" s="166"/>
      <c r="DZ193" s="166"/>
      <c r="EA193" s="167"/>
    </row>
    <row r="194" spans="1:131" ht="31.5" customHeight="1" x14ac:dyDescent="0.2">
      <c r="A194" s="352">
        <v>79</v>
      </c>
      <c r="B194" s="353"/>
      <c r="C194" s="353"/>
      <c r="D194" s="353"/>
      <c r="E194" s="143"/>
      <c r="F194" s="143"/>
      <c r="G194" s="144"/>
      <c r="H194" s="202" t="s">
        <v>456</v>
      </c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86"/>
      <c r="W194" s="86"/>
      <c r="X194" s="86"/>
      <c r="Y194" s="86"/>
      <c r="Z194" s="86"/>
      <c r="AA194" s="86"/>
      <c r="AB194" s="87"/>
      <c r="AC194" s="149">
        <v>2019</v>
      </c>
      <c r="AD194" s="150"/>
      <c r="AE194" s="150"/>
      <c r="AF194" s="150"/>
      <c r="AG194" s="150"/>
      <c r="AH194" s="150"/>
      <c r="AI194" s="150"/>
      <c r="AJ194" s="150"/>
      <c r="AK194" s="151"/>
      <c r="AL194" s="152" t="s">
        <v>457</v>
      </c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79"/>
      <c r="BH194" s="79"/>
      <c r="BI194" s="88"/>
      <c r="BJ194" s="154" t="s">
        <v>492</v>
      </c>
      <c r="BK194" s="155"/>
      <c r="BL194" s="155"/>
      <c r="BM194" s="155"/>
      <c r="BN194" s="155"/>
      <c r="BO194" s="155"/>
      <c r="BP194" s="155"/>
      <c r="BQ194" s="155"/>
      <c r="BR194" s="155"/>
      <c r="BS194" s="156"/>
      <c r="BT194" s="207" t="s">
        <v>346</v>
      </c>
      <c r="BU194" s="208"/>
      <c r="BV194" s="208"/>
      <c r="BW194" s="208"/>
      <c r="BX194" s="208"/>
      <c r="BY194" s="208"/>
      <c r="BZ194" s="208"/>
      <c r="CA194" s="208"/>
      <c r="CB194" s="208"/>
      <c r="CC194" s="209"/>
      <c r="CD194" s="160">
        <v>20865</v>
      </c>
      <c r="CE194" s="161"/>
      <c r="CF194" s="161"/>
      <c r="CG194" s="161"/>
      <c r="CH194" s="161"/>
      <c r="CI194" s="161"/>
      <c r="CJ194" s="161"/>
      <c r="CK194" s="161"/>
      <c r="CL194" s="161"/>
      <c r="CM194" s="162"/>
      <c r="CN194" s="160">
        <v>20865</v>
      </c>
      <c r="CO194" s="161"/>
      <c r="CP194" s="161"/>
      <c r="CQ194" s="161"/>
      <c r="CR194" s="161"/>
      <c r="CS194" s="161"/>
      <c r="CT194" s="161"/>
      <c r="CU194" s="161"/>
      <c r="CV194" s="161"/>
      <c r="CW194" s="161"/>
      <c r="CX194" s="161"/>
      <c r="CY194" s="161"/>
      <c r="CZ194" s="161"/>
      <c r="DA194" s="161"/>
      <c r="DB194" s="161"/>
      <c r="DC194" s="161"/>
      <c r="DD194" s="161"/>
      <c r="DE194" s="80"/>
      <c r="DF194" s="80"/>
      <c r="DG194" s="81"/>
      <c r="DH194" s="163">
        <v>43794</v>
      </c>
      <c r="DI194" s="164"/>
      <c r="DJ194" s="164"/>
      <c r="DK194" s="164"/>
      <c r="DL194" s="164"/>
      <c r="DM194" s="164"/>
      <c r="DN194" s="164"/>
      <c r="DO194" s="164"/>
      <c r="DP194" s="164"/>
      <c r="DQ194" s="165"/>
      <c r="DR194" s="157" t="s">
        <v>57</v>
      </c>
      <c r="DS194" s="166"/>
      <c r="DT194" s="166"/>
      <c r="DU194" s="166"/>
      <c r="DV194" s="166"/>
      <c r="DW194" s="166"/>
      <c r="DX194" s="166"/>
      <c r="DY194" s="166"/>
      <c r="DZ194" s="166"/>
      <c r="EA194" s="167"/>
    </row>
    <row r="195" spans="1:131" ht="27" customHeight="1" x14ac:dyDescent="0.2">
      <c r="A195" s="352">
        <v>80</v>
      </c>
      <c r="B195" s="353"/>
      <c r="C195" s="353"/>
      <c r="D195" s="353"/>
      <c r="E195" s="353"/>
      <c r="F195" s="143"/>
      <c r="G195" s="144"/>
      <c r="H195" s="202" t="s">
        <v>458</v>
      </c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86"/>
      <c r="W195" s="86"/>
      <c r="X195" s="86"/>
      <c r="Y195" s="86"/>
      <c r="Z195" s="86"/>
      <c r="AA195" s="86"/>
      <c r="AB195" s="87"/>
      <c r="AC195" s="149">
        <v>2021</v>
      </c>
      <c r="AD195" s="150"/>
      <c r="AE195" s="150"/>
      <c r="AF195" s="150"/>
      <c r="AG195" s="150"/>
      <c r="AH195" s="150"/>
      <c r="AI195" s="150"/>
      <c r="AJ195" s="150"/>
      <c r="AK195" s="151"/>
      <c r="AL195" s="152" t="s">
        <v>459</v>
      </c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79"/>
      <c r="BH195" s="79"/>
      <c r="BI195" s="88"/>
      <c r="BJ195" s="154" t="s">
        <v>492</v>
      </c>
      <c r="BK195" s="155"/>
      <c r="BL195" s="155"/>
      <c r="BM195" s="155"/>
      <c r="BN195" s="155"/>
      <c r="BO195" s="155"/>
      <c r="BP195" s="155"/>
      <c r="BQ195" s="155"/>
      <c r="BR195" s="155"/>
      <c r="BS195" s="156"/>
      <c r="BT195" s="207" t="s">
        <v>346</v>
      </c>
      <c r="BU195" s="208"/>
      <c r="BV195" s="208"/>
      <c r="BW195" s="208"/>
      <c r="BX195" s="208"/>
      <c r="BY195" s="208"/>
      <c r="BZ195" s="208"/>
      <c r="CA195" s="208"/>
      <c r="CB195" s="208"/>
      <c r="CC195" s="209"/>
      <c r="CD195" s="160">
        <v>44490</v>
      </c>
      <c r="CE195" s="161"/>
      <c r="CF195" s="161"/>
      <c r="CG195" s="161"/>
      <c r="CH195" s="161"/>
      <c r="CI195" s="161"/>
      <c r="CJ195" s="161"/>
      <c r="CK195" s="161"/>
      <c r="CL195" s="161"/>
      <c r="CM195" s="162"/>
      <c r="CN195" s="160">
        <v>44490</v>
      </c>
      <c r="CO195" s="161"/>
      <c r="CP195" s="161"/>
      <c r="CQ195" s="161"/>
      <c r="CR195" s="161"/>
      <c r="CS195" s="161"/>
      <c r="CT195" s="161"/>
      <c r="CU195" s="161"/>
      <c r="CV195" s="161"/>
      <c r="CW195" s="161"/>
      <c r="CX195" s="161"/>
      <c r="CY195" s="161"/>
      <c r="CZ195" s="161"/>
      <c r="DA195" s="161"/>
      <c r="DB195" s="161"/>
      <c r="DC195" s="161"/>
      <c r="DD195" s="161"/>
      <c r="DE195" s="80"/>
      <c r="DF195" s="80"/>
      <c r="DG195" s="81"/>
      <c r="DH195" s="163">
        <v>44511</v>
      </c>
      <c r="DI195" s="164"/>
      <c r="DJ195" s="164"/>
      <c r="DK195" s="164"/>
      <c r="DL195" s="164"/>
      <c r="DM195" s="164"/>
      <c r="DN195" s="164"/>
      <c r="DO195" s="164"/>
      <c r="DP195" s="164"/>
      <c r="DQ195" s="165"/>
      <c r="DR195" s="157" t="s">
        <v>57</v>
      </c>
      <c r="DS195" s="166"/>
      <c r="DT195" s="166"/>
      <c r="DU195" s="166"/>
      <c r="DV195" s="166"/>
      <c r="DW195" s="166"/>
      <c r="DX195" s="166"/>
      <c r="DY195" s="166"/>
      <c r="DZ195" s="166"/>
      <c r="EA195" s="167"/>
    </row>
    <row r="196" spans="1:131" ht="25.5" customHeight="1" x14ac:dyDescent="0.2">
      <c r="A196" s="352">
        <v>81</v>
      </c>
      <c r="B196" s="353"/>
      <c r="C196" s="353"/>
      <c r="D196" s="380"/>
      <c r="E196" s="353" t="s">
        <v>460</v>
      </c>
      <c r="F196" s="353"/>
      <c r="G196" s="353"/>
      <c r="H196" s="353"/>
      <c r="I196" s="353"/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  <c r="V196" s="86"/>
      <c r="W196" s="86"/>
      <c r="X196" s="86"/>
      <c r="Y196" s="86"/>
      <c r="Z196" s="86"/>
      <c r="AA196" s="86"/>
      <c r="AB196" s="87"/>
      <c r="AC196" s="149">
        <v>2021</v>
      </c>
      <c r="AD196" s="150"/>
      <c r="AE196" s="150"/>
      <c r="AF196" s="150"/>
      <c r="AG196" s="150"/>
      <c r="AH196" s="150"/>
      <c r="AI196" s="150"/>
      <c r="AJ196" s="150"/>
      <c r="AK196" s="151"/>
      <c r="AL196" s="152" t="s">
        <v>461</v>
      </c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79"/>
      <c r="BH196" s="79"/>
      <c r="BI196" s="88"/>
      <c r="BJ196" s="154" t="s">
        <v>492</v>
      </c>
      <c r="BK196" s="155"/>
      <c r="BL196" s="155"/>
      <c r="BM196" s="155"/>
      <c r="BN196" s="155"/>
      <c r="BO196" s="155"/>
      <c r="BP196" s="155"/>
      <c r="BQ196" s="155"/>
      <c r="BR196" s="155"/>
      <c r="BS196" s="156"/>
      <c r="BT196" s="207" t="s">
        <v>346</v>
      </c>
      <c r="BU196" s="208"/>
      <c r="BV196" s="208"/>
      <c r="BW196" s="208"/>
      <c r="BX196" s="208"/>
      <c r="BY196" s="208"/>
      <c r="BZ196" s="208"/>
      <c r="CA196" s="208"/>
      <c r="CB196" s="208"/>
      <c r="CC196" s="209"/>
      <c r="CD196" s="160">
        <v>13590</v>
      </c>
      <c r="CE196" s="161"/>
      <c r="CF196" s="161"/>
      <c r="CG196" s="161"/>
      <c r="CH196" s="161"/>
      <c r="CI196" s="161"/>
      <c r="CJ196" s="161"/>
      <c r="CK196" s="161"/>
      <c r="CL196" s="161"/>
      <c r="CM196" s="162"/>
      <c r="CN196" s="160">
        <v>13590</v>
      </c>
      <c r="CO196" s="161"/>
      <c r="CP196" s="161"/>
      <c r="CQ196" s="161"/>
      <c r="CR196" s="161"/>
      <c r="CS196" s="161"/>
      <c r="CT196" s="161"/>
      <c r="CU196" s="161"/>
      <c r="CV196" s="161"/>
      <c r="CW196" s="161"/>
      <c r="CX196" s="161"/>
      <c r="CY196" s="161"/>
      <c r="CZ196" s="161"/>
      <c r="DA196" s="161"/>
      <c r="DB196" s="161"/>
      <c r="DC196" s="161"/>
      <c r="DD196" s="161"/>
      <c r="DE196" s="80"/>
      <c r="DF196" s="80"/>
      <c r="DG196" s="81"/>
      <c r="DH196" s="163">
        <v>44511</v>
      </c>
      <c r="DI196" s="164"/>
      <c r="DJ196" s="164"/>
      <c r="DK196" s="164"/>
      <c r="DL196" s="164"/>
      <c r="DM196" s="164"/>
      <c r="DN196" s="164"/>
      <c r="DO196" s="164"/>
      <c r="DP196" s="164"/>
      <c r="DQ196" s="165"/>
      <c r="DR196" s="157" t="s">
        <v>57</v>
      </c>
      <c r="DS196" s="166"/>
      <c r="DT196" s="166"/>
      <c r="DU196" s="166"/>
      <c r="DV196" s="166"/>
      <c r="DW196" s="166"/>
      <c r="DX196" s="166"/>
      <c r="DY196" s="166"/>
      <c r="DZ196" s="166"/>
      <c r="EA196" s="167"/>
    </row>
    <row r="197" spans="1:131" ht="27.75" customHeight="1" x14ac:dyDescent="0.2">
      <c r="A197" s="352">
        <v>82</v>
      </c>
      <c r="B197" s="353"/>
      <c r="C197" s="353"/>
      <c r="D197" s="353"/>
      <c r="E197" s="143"/>
      <c r="F197" s="143"/>
      <c r="G197" s="144"/>
      <c r="H197" s="202" t="s">
        <v>462</v>
      </c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86"/>
      <c r="W197" s="86"/>
      <c r="X197" s="86"/>
      <c r="Y197" s="86"/>
      <c r="Z197" s="86"/>
      <c r="AA197" s="86"/>
      <c r="AB197" s="87"/>
      <c r="AC197" s="149">
        <v>2021</v>
      </c>
      <c r="AD197" s="150"/>
      <c r="AE197" s="150"/>
      <c r="AF197" s="150"/>
      <c r="AG197" s="150"/>
      <c r="AH197" s="150"/>
      <c r="AI197" s="150"/>
      <c r="AJ197" s="150"/>
      <c r="AK197" s="151"/>
      <c r="AL197" s="152" t="s">
        <v>463</v>
      </c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79"/>
      <c r="BH197" s="79"/>
      <c r="BI197" s="88"/>
      <c r="BJ197" s="154" t="s">
        <v>492</v>
      </c>
      <c r="BK197" s="155"/>
      <c r="BL197" s="155"/>
      <c r="BM197" s="155"/>
      <c r="BN197" s="155"/>
      <c r="BO197" s="155"/>
      <c r="BP197" s="155"/>
      <c r="BQ197" s="155"/>
      <c r="BR197" s="155"/>
      <c r="BS197" s="156"/>
      <c r="BT197" s="207" t="s">
        <v>346</v>
      </c>
      <c r="BU197" s="208"/>
      <c r="BV197" s="208"/>
      <c r="BW197" s="208"/>
      <c r="BX197" s="208"/>
      <c r="BY197" s="208"/>
      <c r="BZ197" s="208"/>
      <c r="CA197" s="208"/>
      <c r="CB197" s="208"/>
      <c r="CC197" s="209"/>
      <c r="CD197" s="160">
        <v>18175</v>
      </c>
      <c r="CE197" s="161"/>
      <c r="CF197" s="161"/>
      <c r="CG197" s="161"/>
      <c r="CH197" s="161"/>
      <c r="CI197" s="161"/>
      <c r="CJ197" s="161"/>
      <c r="CK197" s="161"/>
      <c r="CL197" s="161"/>
      <c r="CM197" s="162"/>
      <c r="CN197" s="160">
        <v>18175</v>
      </c>
      <c r="CO197" s="161"/>
      <c r="CP197" s="161"/>
      <c r="CQ197" s="161"/>
      <c r="CR197" s="161"/>
      <c r="CS197" s="161"/>
      <c r="CT197" s="161"/>
      <c r="CU197" s="161"/>
      <c r="CV197" s="161"/>
      <c r="CW197" s="161"/>
      <c r="CX197" s="161"/>
      <c r="CY197" s="161"/>
      <c r="CZ197" s="161"/>
      <c r="DA197" s="161"/>
      <c r="DB197" s="161"/>
      <c r="DC197" s="161"/>
      <c r="DD197" s="162"/>
      <c r="DE197" s="164">
        <v>44511</v>
      </c>
      <c r="DF197" s="164"/>
      <c r="DG197" s="164"/>
      <c r="DH197" s="164"/>
      <c r="DI197" s="164"/>
      <c r="DJ197" s="164"/>
      <c r="DK197" s="164"/>
      <c r="DL197" s="164"/>
      <c r="DM197" s="164"/>
      <c r="DN197" s="164"/>
      <c r="DO197" s="164"/>
      <c r="DP197" s="164"/>
      <c r="DQ197" s="165"/>
      <c r="DR197" s="157" t="s">
        <v>57</v>
      </c>
      <c r="DS197" s="166"/>
      <c r="DT197" s="166"/>
      <c r="DU197" s="166"/>
      <c r="DV197" s="166"/>
      <c r="DW197" s="166"/>
      <c r="DX197" s="166"/>
      <c r="DY197" s="166"/>
      <c r="DZ197" s="166"/>
      <c r="EA197" s="167"/>
    </row>
    <row r="198" spans="1:131" ht="31.5" customHeight="1" x14ac:dyDescent="0.2">
      <c r="A198" s="352">
        <v>83</v>
      </c>
      <c r="B198" s="353"/>
      <c r="C198" s="353"/>
      <c r="D198" s="353"/>
      <c r="E198" s="143"/>
      <c r="F198" s="143"/>
      <c r="G198" s="144"/>
      <c r="H198" s="202" t="s">
        <v>462</v>
      </c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86"/>
      <c r="W198" s="86"/>
      <c r="X198" s="86"/>
      <c r="Y198" s="86"/>
      <c r="Z198" s="86"/>
      <c r="AA198" s="86"/>
      <c r="AB198" s="87"/>
      <c r="AC198" s="149">
        <v>2021</v>
      </c>
      <c r="AD198" s="150"/>
      <c r="AE198" s="150"/>
      <c r="AF198" s="150"/>
      <c r="AG198" s="150"/>
      <c r="AH198" s="150"/>
      <c r="AI198" s="150"/>
      <c r="AJ198" s="150"/>
      <c r="AK198" s="151"/>
      <c r="AL198" s="152" t="s">
        <v>464</v>
      </c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79"/>
      <c r="BH198" s="79"/>
      <c r="BI198" s="88"/>
      <c r="BJ198" s="154" t="s">
        <v>492</v>
      </c>
      <c r="BK198" s="155"/>
      <c r="BL198" s="155"/>
      <c r="BM198" s="155"/>
      <c r="BN198" s="155"/>
      <c r="BO198" s="155"/>
      <c r="BP198" s="155"/>
      <c r="BQ198" s="155"/>
      <c r="BR198" s="155"/>
      <c r="BS198" s="156"/>
      <c r="BT198" s="207" t="s">
        <v>346</v>
      </c>
      <c r="BU198" s="208"/>
      <c r="BV198" s="208"/>
      <c r="BW198" s="208"/>
      <c r="BX198" s="208"/>
      <c r="BY198" s="208"/>
      <c r="BZ198" s="208"/>
      <c r="CA198" s="208"/>
      <c r="CB198" s="208"/>
      <c r="CC198" s="209"/>
      <c r="CD198" s="160">
        <v>18175</v>
      </c>
      <c r="CE198" s="161"/>
      <c r="CF198" s="161"/>
      <c r="CG198" s="161"/>
      <c r="CH198" s="161"/>
      <c r="CI198" s="161"/>
      <c r="CJ198" s="161"/>
      <c r="CK198" s="161"/>
      <c r="CL198" s="161"/>
      <c r="CM198" s="162"/>
      <c r="CN198" s="160">
        <v>18175</v>
      </c>
      <c r="CO198" s="161"/>
      <c r="CP198" s="161"/>
      <c r="CQ198" s="161"/>
      <c r="CR198" s="161"/>
      <c r="CS198" s="161"/>
      <c r="CT198" s="161"/>
      <c r="CU198" s="161"/>
      <c r="CV198" s="161"/>
      <c r="CW198" s="161"/>
      <c r="CX198" s="161"/>
      <c r="CY198" s="161"/>
      <c r="CZ198" s="161"/>
      <c r="DA198" s="161"/>
      <c r="DB198" s="161"/>
      <c r="DC198" s="161"/>
      <c r="DD198" s="161"/>
      <c r="DE198" s="80"/>
      <c r="DF198" s="80"/>
      <c r="DG198" s="81"/>
      <c r="DH198" s="163">
        <v>44511</v>
      </c>
      <c r="DI198" s="164"/>
      <c r="DJ198" s="164"/>
      <c r="DK198" s="164"/>
      <c r="DL198" s="164"/>
      <c r="DM198" s="164"/>
      <c r="DN198" s="164"/>
      <c r="DO198" s="164"/>
      <c r="DP198" s="164"/>
      <c r="DQ198" s="165"/>
      <c r="DR198" s="157" t="s">
        <v>57</v>
      </c>
      <c r="DS198" s="166"/>
      <c r="DT198" s="166"/>
      <c r="DU198" s="166"/>
      <c r="DV198" s="166"/>
      <c r="DW198" s="166"/>
      <c r="DX198" s="166"/>
      <c r="DY198" s="166"/>
      <c r="DZ198" s="166"/>
      <c r="EA198" s="167"/>
    </row>
    <row r="199" spans="1:131" ht="26.25" customHeight="1" x14ac:dyDescent="0.2">
      <c r="A199" s="352">
        <v>84</v>
      </c>
      <c r="B199" s="353"/>
      <c r="C199" s="353"/>
      <c r="D199" s="353"/>
      <c r="E199" s="143"/>
      <c r="F199" s="143"/>
      <c r="G199" s="144"/>
      <c r="H199" s="381" t="s">
        <v>465</v>
      </c>
      <c r="I199" s="382"/>
      <c r="J199" s="382"/>
      <c r="K199" s="382"/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  <c r="V199" s="86"/>
      <c r="W199" s="86"/>
      <c r="X199" s="86"/>
      <c r="Y199" s="86"/>
      <c r="Z199" s="86"/>
      <c r="AA199" s="86"/>
      <c r="AB199" s="87"/>
      <c r="AC199" s="149">
        <v>2021</v>
      </c>
      <c r="AD199" s="150"/>
      <c r="AE199" s="150"/>
      <c r="AF199" s="150"/>
      <c r="AG199" s="150"/>
      <c r="AH199" s="150"/>
      <c r="AI199" s="150"/>
      <c r="AJ199" s="150"/>
      <c r="AK199" s="151"/>
      <c r="AL199" s="152" t="s">
        <v>466</v>
      </c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79"/>
      <c r="BH199" s="79"/>
      <c r="BI199" s="88"/>
      <c r="BJ199" s="154" t="s">
        <v>492</v>
      </c>
      <c r="BK199" s="155"/>
      <c r="BL199" s="155"/>
      <c r="BM199" s="155"/>
      <c r="BN199" s="155"/>
      <c r="BO199" s="155"/>
      <c r="BP199" s="155"/>
      <c r="BQ199" s="155"/>
      <c r="BR199" s="155"/>
      <c r="BS199" s="156"/>
      <c r="BT199" s="207" t="s">
        <v>346</v>
      </c>
      <c r="BU199" s="208"/>
      <c r="BV199" s="208"/>
      <c r="BW199" s="208"/>
      <c r="BX199" s="208"/>
      <c r="BY199" s="208"/>
      <c r="BZ199" s="208"/>
      <c r="CA199" s="208"/>
      <c r="CB199" s="208"/>
      <c r="CC199" s="209"/>
      <c r="CD199" s="160">
        <v>11200</v>
      </c>
      <c r="CE199" s="161"/>
      <c r="CF199" s="161"/>
      <c r="CG199" s="161"/>
      <c r="CH199" s="161"/>
      <c r="CI199" s="161"/>
      <c r="CJ199" s="161"/>
      <c r="CK199" s="161"/>
      <c r="CL199" s="161"/>
      <c r="CM199" s="162"/>
      <c r="CN199" s="160">
        <v>11200</v>
      </c>
      <c r="CO199" s="161"/>
      <c r="CP199" s="161"/>
      <c r="CQ199" s="161"/>
      <c r="CR199" s="161"/>
      <c r="CS199" s="161"/>
      <c r="CT199" s="161"/>
      <c r="CU199" s="161"/>
      <c r="CV199" s="161"/>
      <c r="CW199" s="161"/>
      <c r="CX199" s="161"/>
      <c r="CY199" s="161"/>
      <c r="CZ199" s="161"/>
      <c r="DA199" s="161"/>
      <c r="DB199" s="161"/>
      <c r="DC199" s="161"/>
      <c r="DD199" s="161"/>
      <c r="DE199" s="80"/>
      <c r="DF199" s="80"/>
      <c r="DG199" s="81"/>
      <c r="DH199" s="163">
        <v>44531</v>
      </c>
      <c r="DI199" s="164"/>
      <c r="DJ199" s="164"/>
      <c r="DK199" s="164"/>
      <c r="DL199" s="164"/>
      <c r="DM199" s="164"/>
      <c r="DN199" s="164"/>
      <c r="DO199" s="164"/>
      <c r="DP199" s="164"/>
      <c r="DQ199" s="165"/>
      <c r="DR199" s="157" t="s">
        <v>57</v>
      </c>
      <c r="DS199" s="166"/>
      <c r="DT199" s="166"/>
      <c r="DU199" s="166"/>
      <c r="DV199" s="166"/>
      <c r="DW199" s="166"/>
      <c r="DX199" s="166"/>
      <c r="DY199" s="166"/>
      <c r="DZ199" s="166"/>
      <c r="EA199" s="167"/>
    </row>
    <row r="200" spans="1:131" ht="27" customHeight="1" x14ac:dyDescent="0.2">
      <c r="A200" s="352">
        <v>85</v>
      </c>
      <c r="B200" s="353"/>
      <c r="C200" s="353"/>
      <c r="D200" s="353"/>
      <c r="E200" s="353"/>
      <c r="F200" s="143"/>
      <c r="G200" s="144"/>
      <c r="H200" s="347" t="s">
        <v>465</v>
      </c>
      <c r="I200" s="348"/>
      <c r="J200" s="348"/>
      <c r="K200" s="348"/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86"/>
      <c r="W200" s="86"/>
      <c r="X200" s="86"/>
      <c r="Y200" s="86"/>
      <c r="Z200" s="86"/>
      <c r="AA200" s="86"/>
      <c r="AB200" s="87"/>
      <c r="AC200" s="149">
        <v>2021</v>
      </c>
      <c r="AD200" s="150"/>
      <c r="AE200" s="150"/>
      <c r="AF200" s="150"/>
      <c r="AG200" s="150"/>
      <c r="AH200" s="150"/>
      <c r="AI200" s="150"/>
      <c r="AJ200" s="150"/>
      <c r="AK200" s="151"/>
      <c r="AL200" s="152" t="s">
        <v>467</v>
      </c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79"/>
      <c r="BH200" s="79"/>
      <c r="BI200" s="88"/>
      <c r="BJ200" s="154" t="s">
        <v>492</v>
      </c>
      <c r="BK200" s="155"/>
      <c r="BL200" s="155"/>
      <c r="BM200" s="155"/>
      <c r="BN200" s="155"/>
      <c r="BO200" s="155"/>
      <c r="BP200" s="155"/>
      <c r="BQ200" s="155"/>
      <c r="BR200" s="155"/>
      <c r="BS200" s="156"/>
      <c r="BT200" s="207" t="s">
        <v>346</v>
      </c>
      <c r="BU200" s="208"/>
      <c r="BV200" s="208"/>
      <c r="BW200" s="208"/>
      <c r="BX200" s="208"/>
      <c r="BY200" s="208"/>
      <c r="BZ200" s="208"/>
      <c r="CA200" s="208"/>
      <c r="CB200" s="208"/>
      <c r="CC200" s="209"/>
      <c r="CD200" s="160">
        <v>11200</v>
      </c>
      <c r="CE200" s="161"/>
      <c r="CF200" s="161"/>
      <c r="CG200" s="161"/>
      <c r="CH200" s="161"/>
      <c r="CI200" s="161"/>
      <c r="CJ200" s="161"/>
      <c r="CK200" s="161"/>
      <c r="CL200" s="161"/>
      <c r="CM200" s="162"/>
      <c r="CN200" s="160">
        <v>11200</v>
      </c>
      <c r="CO200" s="161"/>
      <c r="CP200" s="161"/>
      <c r="CQ200" s="161"/>
      <c r="CR200" s="161"/>
      <c r="CS200" s="161"/>
      <c r="CT200" s="161"/>
      <c r="CU200" s="161"/>
      <c r="CV200" s="161"/>
      <c r="CW200" s="161"/>
      <c r="CX200" s="161"/>
      <c r="CY200" s="161"/>
      <c r="CZ200" s="161"/>
      <c r="DA200" s="161"/>
      <c r="DB200" s="161"/>
      <c r="DC200" s="161"/>
      <c r="DD200" s="161"/>
      <c r="DE200" s="80"/>
      <c r="DF200" s="80"/>
      <c r="DG200" s="81"/>
      <c r="DH200" s="163">
        <v>44531</v>
      </c>
      <c r="DI200" s="164"/>
      <c r="DJ200" s="164"/>
      <c r="DK200" s="164"/>
      <c r="DL200" s="164"/>
      <c r="DM200" s="164"/>
      <c r="DN200" s="164"/>
      <c r="DO200" s="164"/>
      <c r="DP200" s="164"/>
      <c r="DQ200" s="165"/>
      <c r="DR200" s="157" t="s">
        <v>57</v>
      </c>
      <c r="DS200" s="166"/>
      <c r="DT200" s="166"/>
      <c r="DU200" s="166"/>
      <c r="DV200" s="166"/>
      <c r="DW200" s="166"/>
      <c r="DX200" s="166"/>
      <c r="DY200" s="166"/>
      <c r="DZ200" s="166"/>
      <c r="EA200" s="167"/>
    </row>
    <row r="201" spans="1:131" ht="24" customHeight="1" x14ac:dyDescent="0.2">
      <c r="A201" s="145">
        <v>86</v>
      </c>
      <c r="B201" s="146"/>
      <c r="C201" s="146"/>
      <c r="D201" s="146"/>
      <c r="E201" s="84"/>
      <c r="F201" s="84"/>
      <c r="G201" s="85"/>
      <c r="H201" s="347" t="s">
        <v>465</v>
      </c>
      <c r="I201" s="348"/>
      <c r="J201" s="348"/>
      <c r="K201" s="348"/>
      <c r="L201" s="348"/>
      <c r="M201" s="348"/>
      <c r="N201" s="348"/>
      <c r="O201" s="348"/>
      <c r="P201" s="348"/>
      <c r="Q201" s="348"/>
      <c r="R201" s="348"/>
      <c r="S201" s="348"/>
      <c r="T201" s="348"/>
      <c r="U201" s="348"/>
      <c r="V201" s="86"/>
      <c r="W201" s="86"/>
      <c r="X201" s="86"/>
      <c r="Y201" s="86"/>
      <c r="Z201" s="86"/>
      <c r="AA201" s="86"/>
      <c r="AB201" s="87"/>
      <c r="AC201" s="149">
        <v>2021</v>
      </c>
      <c r="AD201" s="150"/>
      <c r="AE201" s="150"/>
      <c r="AF201" s="150"/>
      <c r="AG201" s="150"/>
      <c r="AH201" s="150"/>
      <c r="AI201" s="150"/>
      <c r="AJ201" s="150"/>
      <c r="AK201" s="151"/>
      <c r="AL201" s="152" t="s">
        <v>468</v>
      </c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79"/>
      <c r="BH201" s="79"/>
      <c r="BI201" s="88"/>
      <c r="BJ201" s="154" t="s">
        <v>492</v>
      </c>
      <c r="BK201" s="155"/>
      <c r="BL201" s="155"/>
      <c r="BM201" s="155"/>
      <c r="BN201" s="155"/>
      <c r="BO201" s="155"/>
      <c r="BP201" s="155"/>
      <c r="BQ201" s="155"/>
      <c r="BR201" s="155"/>
      <c r="BS201" s="156"/>
      <c r="BT201" s="207" t="s">
        <v>346</v>
      </c>
      <c r="BU201" s="208"/>
      <c r="BV201" s="208"/>
      <c r="BW201" s="208"/>
      <c r="BX201" s="208"/>
      <c r="BY201" s="208"/>
      <c r="BZ201" s="208"/>
      <c r="CA201" s="208"/>
      <c r="CB201" s="208"/>
      <c r="CC201" s="209"/>
      <c r="CD201" s="160">
        <v>11200</v>
      </c>
      <c r="CE201" s="161"/>
      <c r="CF201" s="161"/>
      <c r="CG201" s="161"/>
      <c r="CH201" s="161"/>
      <c r="CI201" s="161"/>
      <c r="CJ201" s="161"/>
      <c r="CK201" s="161"/>
      <c r="CL201" s="161"/>
      <c r="CM201" s="162"/>
      <c r="CN201" s="160">
        <v>11200</v>
      </c>
      <c r="CO201" s="161"/>
      <c r="CP201" s="161"/>
      <c r="CQ201" s="161"/>
      <c r="CR201" s="161"/>
      <c r="CS201" s="161"/>
      <c r="CT201" s="161"/>
      <c r="CU201" s="161"/>
      <c r="CV201" s="161"/>
      <c r="CW201" s="161"/>
      <c r="CX201" s="161"/>
      <c r="CY201" s="161"/>
      <c r="CZ201" s="161"/>
      <c r="DA201" s="161"/>
      <c r="DB201" s="161"/>
      <c r="DC201" s="161"/>
      <c r="DD201" s="161"/>
      <c r="DE201" s="80"/>
      <c r="DF201" s="80"/>
      <c r="DG201" s="81"/>
      <c r="DH201" s="163">
        <v>44531</v>
      </c>
      <c r="DI201" s="164"/>
      <c r="DJ201" s="164"/>
      <c r="DK201" s="164"/>
      <c r="DL201" s="164"/>
      <c r="DM201" s="164"/>
      <c r="DN201" s="164"/>
      <c r="DO201" s="164"/>
      <c r="DP201" s="164"/>
      <c r="DQ201" s="165"/>
      <c r="DR201" s="157" t="s">
        <v>57</v>
      </c>
      <c r="DS201" s="166"/>
      <c r="DT201" s="166"/>
      <c r="DU201" s="166"/>
      <c r="DV201" s="166"/>
      <c r="DW201" s="166"/>
      <c r="DX201" s="166"/>
      <c r="DY201" s="166"/>
      <c r="DZ201" s="166"/>
      <c r="EA201" s="167"/>
    </row>
    <row r="202" spans="1:131" ht="23.25" customHeight="1" x14ac:dyDescent="0.2">
      <c r="A202" s="145">
        <v>87</v>
      </c>
      <c r="B202" s="146"/>
      <c r="C202" s="146"/>
      <c r="D202" s="146"/>
      <c r="E202" s="84"/>
      <c r="F202" s="84"/>
      <c r="G202" s="85"/>
      <c r="H202" s="202" t="s">
        <v>469</v>
      </c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86"/>
      <c r="W202" s="86"/>
      <c r="X202" s="86"/>
      <c r="Y202" s="86"/>
      <c r="Z202" s="86"/>
      <c r="AA202" s="86"/>
      <c r="AB202" s="87"/>
      <c r="AC202" s="149">
        <v>2006</v>
      </c>
      <c r="AD202" s="150"/>
      <c r="AE202" s="150"/>
      <c r="AF202" s="150"/>
      <c r="AG202" s="150"/>
      <c r="AH202" s="150"/>
      <c r="AI202" s="150"/>
      <c r="AJ202" s="150"/>
      <c r="AK202" s="151"/>
      <c r="AL202" s="152" t="s">
        <v>470</v>
      </c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79"/>
      <c r="BH202" s="79"/>
      <c r="BI202" s="88"/>
      <c r="BJ202" s="154" t="s">
        <v>492</v>
      </c>
      <c r="BK202" s="155"/>
      <c r="BL202" s="155"/>
      <c r="BM202" s="155"/>
      <c r="BN202" s="155"/>
      <c r="BO202" s="155"/>
      <c r="BP202" s="155"/>
      <c r="BQ202" s="155"/>
      <c r="BR202" s="155"/>
      <c r="BS202" s="156"/>
      <c r="BT202" s="207" t="s">
        <v>346</v>
      </c>
      <c r="BU202" s="208"/>
      <c r="BV202" s="208"/>
      <c r="BW202" s="208"/>
      <c r="BX202" s="208"/>
      <c r="BY202" s="208"/>
      <c r="BZ202" s="208"/>
      <c r="CA202" s="208"/>
      <c r="CB202" s="208"/>
      <c r="CC202" s="209"/>
      <c r="CD202" s="160">
        <v>9741</v>
      </c>
      <c r="CE202" s="161"/>
      <c r="CF202" s="161"/>
      <c r="CG202" s="161"/>
      <c r="CH202" s="161"/>
      <c r="CI202" s="161"/>
      <c r="CJ202" s="161"/>
      <c r="CK202" s="161"/>
      <c r="CL202" s="161"/>
      <c r="CM202" s="162"/>
      <c r="CN202" s="160">
        <v>9741</v>
      </c>
      <c r="CO202" s="161"/>
      <c r="CP202" s="161"/>
      <c r="CQ202" s="161"/>
      <c r="CR202" s="161"/>
      <c r="CS202" s="161"/>
      <c r="CT202" s="161"/>
      <c r="CU202" s="161"/>
      <c r="CV202" s="161"/>
      <c r="CW202" s="161"/>
      <c r="CX202" s="161"/>
      <c r="CY202" s="161"/>
      <c r="CZ202" s="161"/>
      <c r="DA202" s="161"/>
      <c r="DB202" s="161"/>
      <c r="DC202" s="161"/>
      <c r="DD202" s="161"/>
      <c r="DE202" s="80">
        <v>17</v>
      </c>
      <c r="DF202" s="80"/>
      <c r="DG202" s="81"/>
      <c r="DH202" s="163">
        <v>39038</v>
      </c>
      <c r="DI202" s="164"/>
      <c r="DJ202" s="164"/>
      <c r="DK202" s="164"/>
      <c r="DL202" s="164"/>
      <c r="DM202" s="164"/>
      <c r="DN202" s="164"/>
      <c r="DO202" s="164"/>
      <c r="DP202" s="164"/>
      <c r="DQ202" s="165"/>
      <c r="DR202" s="157" t="s">
        <v>57</v>
      </c>
      <c r="DS202" s="166"/>
      <c r="DT202" s="166"/>
      <c r="DU202" s="166"/>
      <c r="DV202" s="166"/>
      <c r="DW202" s="166"/>
      <c r="DX202" s="166"/>
      <c r="DY202" s="166"/>
      <c r="DZ202" s="166"/>
      <c r="EA202" s="167"/>
    </row>
    <row r="203" spans="1:131" ht="24.75" customHeight="1" x14ac:dyDescent="0.2">
      <c r="A203" s="145">
        <v>88</v>
      </c>
      <c r="B203" s="146"/>
      <c r="C203" s="146"/>
      <c r="D203" s="146"/>
      <c r="E203" s="84"/>
      <c r="F203" s="84"/>
      <c r="G203" s="85"/>
      <c r="H203" s="202" t="s">
        <v>471</v>
      </c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86"/>
      <c r="W203" s="86"/>
      <c r="X203" s="86"/>
      <c r="Y203" s="86"/>
      <c r="Z203" s="86"/>
      <c r="AA203" s="86"/>
      <c r="AB203" s="87"/>
      <c r="AC203" s="149">
        <v>2022</v>
      </c>
      <c r="AD203" s="150"/>
      <c r="AE203" s="150"/>
      <c r="AF203" s="150"/>
      <c r="AG203" s="150"/>
      <c r="AH203" s="150"/>
      <c r="AI203" s="150"/>
      <c r="AJ203" s="150"/>
      <c r="AK203" s="151"/>
      <c r="AL203" s="152" t="s">
        <v>472</v>
      </c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79"/>
      <c r="BH203" s="79"/>
      <c r="BI203" s="88"/>
      <c r="BJ203" s="154" t="s">
        <v>492</v>
      </c>
      <c r="BK203" s="155"/>
      <c r="BL203" s="155"/>
      <c r="BM203" s="155"/>
      <c r="BN203" s="155"/>
      <c r="BO203" s="155"/>
      <c r="BP203" s="155"/>
      <c r="BQ203" s="155"/>
      <c r="BR203" s="155"/>
      <c r="BS203" s="156"/>
      <c r="BT203" s="157" t="s">
        <v>474</v>
      </c>
      <c r="BU203" s="158"/>
      <c r="BV203" s="158"/>
      <c r="BW203" s="158"/>
      <c r="BX203" s="158"/>
      <c r="BY203" s="158"/>
      <c r="BZ203" s="158"/>
      <c r="CA203" s="158"/>
      <c r="CB203" s="158"/>
      <c r="CC203" s="159"/>
      <c r="CD203" s="160">
        <v>11000</v>
      </c>
      <c r="CE203" s="161"/>
      <c r="CF203" s="161"/>
      <c r="CG203" s="161"/>
      <c r="CH203" s="161"/>
      <c r="CI203" s="161"/>
      <c r="CJ203" s="161"/>
      <c r="CK203" s="161"/>
      <c r="CL203" s="161"/>
      <c r="CM203" s="162"/>
      <c r="CN203" s="160">
        <v>11000</v>
      </c>
      <c r="CO203" s="161"/>
      <c r="CP203" s="161"/>
      <c r="CQ203" s="161"/>
      <c r="CR203" s="161"/>
      <c r="CS203" s="161"/>
      <c r="CT203" s="161"/>
      <c r="CU203" s="161"/>
      <c r="CV203" s="161"/>
      <c r="CW203" s="161"/>
      <c r="CX203" s="161"/>
      <c r="CY203" s="161"/>
      <c r="CZ203" s="161"/>
      <c r="DA203" s="161"/>
      <c r="DB203" s="161"/>
      <c r="DC203" s="161"/>
      <c r="DD203" s="161"/>
      <c r="DE203" s="80"/>
      <c r="DF203" s="80"/>
      <c r="DG203" s="81"/>
      <c r="DH203" s="163">
        <v>44732</v>
      </c>
      <c r="DI203" s="164"/>
      <c r="DJ203" s="164"/>
      <c r="DK203" s="164"/>
      <c r="DL203" s="164"/>
      <c r="DM203" s="164"/>
      <c r="DN203" s="164"/>
      <c r="DO203" s="164"/>
      <c r="DP203" s="164"/>
      <c r="DQ203" s="165"/>
      <c r="DR203" s="157" t="s">
        <v>57</v>
      </c>
      <c r="DS203" s="166"/>
      <c r="DT203" s="166"/>
      <c r="DU203" s="166"/>
      <c r="DV203" s="166"/>
      <c r="DW203" s="166"/>
      <c r="DX203" s="166"/>
      <c r="DY203" s="166"/>
      <c r="DZ203" s="166"/>
      <c r="EA203" s="167"/>
    </row>
    <row r="204" spans="1:131" ht="24.75" customHeight="1" x14ac:dyDescent="0.2">
      <c r="A204" s="145">
        <v>89</v>
      </c>
      <c r="B204" s="146"/>
      <c r="C204" s="146"/>
      <c r="D204" s="146"/>
      <c r="E204" s="84"/>
      <c r="F204" s="84"/>
      <c r="G204" s="85"/>
      <c r="H204" s="202" t="s">
        <v>471</v>
      </c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86"/>
      <c r="W204" s="86"/>
      <c r="X204" s="86"/>
      <c r="Y204" s="86"/>
      <c r="Z204" s="86"/>
      <c r="AA204" s="86"/>
      <c r="AB204" s="87"/>
      <c r="AC204" s="149">
        <v>2022</v>
      </c>
      <c r="AD204" s="150"/>
      <c r="AE204" s="150"/>
      <c r="AF204" s="150"/>
      <c r="AG204" s="150"/>
      <c r="AH204" s="150"/>
      <c r="AI204" s="150"/>
      <c r="AJ204" s="150"/>
      <c r="AK204" s="151"/>
      <c r="AL204" s="152" t="s">
        <v>473</v>
      </c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79"/>
      <c r="BH204" s="79"/>
      <c r="BI204" s="88"/>
      <c r="BJ204" s="154" t="s">
        <v>492</v>
      </c>
      <c r="BK204" s="155"/>
      <c r="BL204" s="155"/>
      <c r="BM204" s="155"/>
      <c r="BN204" s="155"/>
      <c r="BO204" s="155"/>
      <c r="BP204" s="155"/>
      <c r="BQ204" s="155"/>
      <c r="BR204" s="155"/>
      <c r="BS204" s="156"/>
      <c r="BT204" s="157" t="s">
        <v>474</v>
      </c>
      <c r="BU204" s="158"/>
      <c r="BV204" s="158"/>
      <c r="BW204" s="158"/>
      <c r="BX204" s="158"/>
      <c r="BY204" s="158"/>
      <c r="BZ204" s="158"/>
      <c r="CA204" s="158"/>
      <c r="CB204" s="158"/>
      <c r="CC204" s="159"/>
      <c r="CD204" s="160">
        <v>11000</v>
      </c>
      <c r="CE204" s="161"/>
      <c r="CF204" s="161"/>
      <c r="CG204" s="161"/>
      <c r="CH204" s="161"/>
      <c r="CI204" s="161"/>
      <c r="CJ204" s="161"/>
      <c r="CK204" s="161"/>
      <c r="CL204" s="161"/>
      <c r="CM204" s="162"/>
      <c r="CN204" s="160">
        <v>11000</v>
      </c>
      <c r="CO204" s="161"/>
      <c r="CP204" s="161"/>
      <c r="CQ204" s="161"/>
      <c r="CR204" s="161"/>
      <c r="CS204" s="161"/>
      <c r="CT204" s="161"/>
      <c r="CU204" s="161"/>
      <c r="CV204" s="161"/>
      <c r="CW204" s="161"/>
      <c r="CX204" s="161"/>
      <c r="CY204" s="161"/>
      <c r="CZ204" s="161"/>
      <c r="DA204" s="161"/>
      <c r="DB204" s="161"/>
      <c r="DC204" s="161"/>
      <c r="DD204" s="161"/>
      <c r="DE204" s="80"/>
      <c r="DF204" s="80"/>
      <c r="DG204" s="81"/>
      <c r="DH204" s="163">
        <v>44732</v>
      </c>
      <c r="DI204" s="164"/>
      <c r="DJ204" s="164"/>
      <c r="DK204" s="164"/>
      <c r="DL204" s="164"/>
      <c r="DM204" s="164"/>
      <c r="DN204" s="164"/>
      <c r="DO204" s="164"/>
      <c r="DP204" s="164"/>
      <c r="DQ204" s="165"/>
      <c r="DR204" s="157" t="s">
        <v>57</v>
      </c>
      <c r="DS204" s="166"/>
      <c r="DT204" s="166"/>
      <c r="DU204" s="166"/>
      <c r="DV204" s="166"/>
      <c r="DW204" s="166"/>
      <c r="DX204" s="166"/>
      <c r="DY204" s="166"/>
      <c r="DZ204" s="166"/>
      <c r="EA204" s="167"/>
    </row>
    <row r="205" spans="1:131" ht="26.25" customHeight="1" x14ac:dyDescent="0.2">
      <c r="A205" s="145">
        <v>90</v>
      </c>
      <c r="B205" s="146"/>
      <c r="C205" s="146"/>
      <c r="D205" s="146"/>
      <c r="E205" s="84"/>
      <c r="F205" s="84"/>
      <c r="G205" s="85"/>
      <c r="H205" s="202" t="s">
        <v>475</v>
      </c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86"/>
      <c r="W205" s="86"/>
      <c r="X205" s="86"/>
      <c r="Y205" s="86"/>
      <c r="Z205" s="86"/>
      <c r="AA205" s="86"/>
      <c r="AB205" s="87"/>
      <c r="AC205" s="149">
        <v>2022</v>
      </c>
      <c r="AD205" s="150"/>
      <c r="AE205" s="150"/>
      <c r="AF205" s="150"/>
      <c r="AG205" s="150"/>
      <c r="AH205" s="150"/>
      <c r="AI205" s="150"/>
      <c r="AJ205" s="150"/>
      <c r="AK205" s="151"/>
      <c r="AL205" s="152" t="s">
        <v>476</v>
      </c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79"/>
      <c r="BH205" s="79"/>
      <c r="BI205" s="88"/>
      <c r="BJ205" s="154" t="s">
        <v>492</v>
      </c>
      <c r="BK205" s="155"/>
      <c r="BL205" s="155"/>
      <c r="BM205" s="155"/>
      <c r="BN205" s="155"/>
      <c r="BO205" s="155"/>
      <c r="BP205" s="155"/>
      <c r="BQ205" s="155"/>
      <c r="BR205" s="155"/>
      <c r="BS205" s="156"/>
      <c r="BT205" s="157" t="s">
        <v>474</v>
      </c>
      <c r="BU205" s="158"/>
      <c r="BV205" s="158"/>
      <c r="BW205" s="158"/>
      <c r="BX205" s="158"/>
      <c r="BY205" s="158"/>
      <c r="BZ205" s="158"/>
      <c r="CA205" s="158"/>
      <c r="CB205" s="158"/>
      <c r="CC205" s="159"/>
      <c r="CD205" s="160">
        <v>25000</v>
      </c>
      <c r="CE205" s="161"/>
      <c r="CF205" s="161"/>
      <c r="CG205" s="161"/>
      <c r="CH205" s="161"/>
      <c r="CI205" s="161"/>
      <c r="CJ205" s="161"/>
      <c r="CK205" s="161"/>
      <c r="CL205" s="161"/>
      <c r="CM205" s="162"/>
      <c r="CN205" s="160">
        <v>25000</v>
      </c>
      <c r="CO205" s="161"/>
      <c r="CP205" s="161"/>
      <c r="CQ205" s="161"/>
      <c r="CR205" s="161"/>
      <c r="CS205" s="161"/>
      <c r="CT205" s="161"/>
      <c r="CU205" s="161"/>
      <c r="CV205" s="161"/>
      <c r="CW205" s="161"/>
      <c r="CX205" s="161"/>
      <c r="CY205" s="161"/>
      <c r="CZ205" s="161"/>
      <c r="DA205" s="161"/>
      <c r="DB205" s="161"/>
      <c r="DC205" s="161"/>
      <c r="DD205" s="161"/>
      <c r="DE205" s="80"/>
      <c r="DF205" s="80"/>
      <c r="DG205" s="81"/>
      <c r="DH205" s="163">
        <v>44732</v>
      </c>
      <c r="DI205" s="164"/>
      <c r="DJ205" s="164"/>
      <c r="DK205" s="164"/>
      <c r="DL205" s="164"/>
      <c r="DM205" s="164"/>
      <c r="DN205" s="164"/>
      <c r="DO205" s="164"/>
      <c r="DP205" s="164"/>
      <c r="DQ205" s="165"/>
      <c r="DR205" s="157" t="s">
        <v>57</v>
      </c>
      <c r="DS205" s="166"/>
      <c r="DT205" s="166"/>
      <c r="DU205" s="166"/>
      <c r="DV205" s="166"/>
      <c r="DW205" s="166"/>
      <c r="DX205" s="166"/>
      <c r="DY205" s="166"/>
      <c r="DZ205" s="166"/>
      <c r="EA205" s="167"/>
    </row>
    <row r="206" spans="1:131" ht="27" customHeight="1" x14ac:dyDescent="0.2">
      <c r="A206" s="145">
        <v>91</v>
      </c>
      <c r="B206" s="146"/>
      <c r="C206" s="146"/>
      <c r="D206" s="146"/>
      <c r="E206" s="84"/>
      <c r="F206" s="84"/>
      <c r="G206" s="85"/>
      <c r="H206" s="202" t="s">
        <v>477</v>
      </c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86"/>
      <c r="W206" s="86"/>
      <c r="X206" s="86"/>
      <c r="Y206" s="86"/>
      <c r="Z206" s="86"/>
      <c r="AA206" s="86"/>
      <c r="AB206" s="87"/>
      <c r="AC206" s="149">
        <v>2022</v>
      </c>
      <c r="AD206" s="150"/>
      <c r="AE206" s="150"/>
      <c r="AF206" s="150"/>
      <c r="AG206" s="150"/>
      <c r="AH206" s="150"/>
      <c r="AI206" s="150"/>
      <c r="AJ206" s="150"/>
      <c r="AK206" s="151"/>
      <c r="AL206" s="152" t="s">
        <v>478</v>
      </c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79"/>
      <c r="BH206" s="79"/>
      <c r="BI206" s="88"/>
      <c r="BJ206" s="154" t="s">
        <v>492</v>
      </c>
      <c r="BK206" s="155"/>
      <c r="BL206" s="155"/>
      <c r="BM206" s="155"/>
      <c r="BN206" s="155"/>
      <c r="BO206" s="155"/>
      <c r="BP206" s="155"/>
      <c r="BQ206" s="155"/>
      <c r="BR206" s="155"/>
      <c r="BS206" s="156"/>
      <c r="BT206" s="157" t="s">
        <v>474</v>
      </c>
      <c r="BU206" s="158"/>
      <c r="BV206" s="158"/>
      <c r="BW206" s="158"/>
      <c r="BX206" s="158"/>
      <c r="BY206" s="158"/>
      <c r="BZ206" s="158"/>
      <c r="CA206" s="158"/>
      <c r="CB206" s="158"/>
      <c r="CC206" s="159"/>
      <c r="CD206" s="160">
        <v>18000</v>
      </c>
      <c r="CE206" s="161"/>
      <c r="CF206" s="161"/>
      <c r="CG206" s="161"/>
      <c r="CH206" s="161"/>
      <c r="CI206" s="161"/>
      <c r="CJ206" s="161"/>
      <c r="CK206" s="161"/>
      <c r="CL206" s="161"/>
      <c r="CM206" s="162"/>
      <c r="CN206" s="160">
        <v>18000</v>
      </c>
      <c r="CO206" s="161"/>
      <c r="CP206" s="161"/>
      <c r="CQ206" s="161"/>
      <c r="CR206" s="161"/>
      <c r="CS206" s="161"/>
      <c r="CT206" s="161"/>
      <c r="CU206" s="161"/>
      <c r="CV206" s="161"/>
      <c r="CW206" s="161"/>
      <c r="CX206" s="161"/>
      <c r="CY206" s="161"/>
      <c r="CZ206" s="161"/>
      <c r="DA206" s="161"/>
      <c r="DB206" s="161"/>
      <c r="DC206" s="161"/>
      <c r="DD206" s="161"/>
      <c r="DE206" s="80"/>
      <c r="DF206" s="80"/>
      <c r="DG206" s="81"/>
      <c r="DH206" s="163">
        <v>44732</v>
      </c>
      <c r="DI206" s="164"/>
      <c r="DJ206" s="164"/>
      <c r="DK206" s="164"/>
      <c r="DL206" s="164"/>
      <c r="DM206" s="164"/>
      <c r="DN206" s="164"/>
      <c r="DO206" s="164"/>
      <c r="DP206" s="164"/>
      <c r="DQ206" s="165"/>
      <c r="DR206" s="157" t="s">
        <v>57</v>
      </c>
      <c r="DS206" s="166"/>
      <c r="DT206" s="166"/>
      <c r="DU206" s="166"/>
      <c r="DV206" s="166"/>
      <c r="DW206" s="166"/>
      <c r="DX206" s="166"/>
      <c r="DY206" s="166"/>
      <c r="DZ206" s="166"/>
      <c r="EA206" s="167"/>
    </row>
    <row r="207" spans="1:131" ht="23.25" customHeight="1" x14ac:dyDescent="0.2">
      <c r="A207" s="145">
        <v>92</v>
      </c>
      <c r="B207" s="146"/>
      <c r="C207" s="146"/>
      <c r="D207" s="146"/>
      <c r="E207" s="84"/>
      <c r="F207" s="84"/>
      <c r="G207" s="85"/>
      <c r="H207" s="202" t="s">
        <v>479</v>
      </c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86"/>
      <c r="W207" s="86"/>
      <c r="X207" s="86"/>
      <c r="Y207" s="86"/>
      <c r="Z207" s="86"/>
      <c r="AA207" s="86"/>
      <c r="AB207" s="87"/>
      <c r="AC207" s="149">
        <v>2022</v>
      </c>
      <c r="AD207" s="150"/>
      <c r="AE207" s="150"/>
      <c r="AF207" s="150"/>
      <c r="AG207" s="150"/>
      <c r="AH207" s="150"/>
      <c r="AI207" s="150"/>
      <c r="AJ207" s="150"/>
      <c r="AK207" s="151"/>
      <c r="AL207" s="152" t="s">
        <v>480</v>
      </c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79"/>
      <c r="BH207" s="79"/>
      <c r="BI207" s="88"/>
      <c r="BJ207" s="154" t="s">
        <v>492</v>
      </c>
      <c r="BK207" s="155"/>
      <c r="BL207" s="155"/>
      <c r="BM207" s="155"/>
      <c r="BN207" s="155"/>
      <c r="BO207" s="155"/>
      <c r="BP207" s="155"/>
      <c r="BQ207" s="155"/>
      <c r="BR207" s="155"/>
      <c r="BS207" s="156"/>
      <c r="BT207" s="157" t="s">
        <v>474</v>
      </c>
      <c r="BU207" s="158"/>
      <c r="BV207" s="158"/>
      <c r="BW207" s="158"/>
      <c r="BX207" s="158"/>
      <c r="BY207" s="158"/>
      <c r="BZ207" s="158"/>
      <c r="CA207" s="158"/>
      <c r="CB207" s="158"/>
      <c r="CC207" s="159"/>
      <c r="CD207" s="160">
        <v>28000</v>
      </c>
      <c r="CE207" s="161"/>
      <c r="CF207" s="161"/>
      <c r="CG207" s="161"/>
      <c r="CH207" s="161"/>
      <c r="CI207" s="161"/>
      <c r="CJ207" s="161"/>
      <c r="CK207" s="161"/>
      <c r="CL207" s="161"/>
      <c r="CM207" s="162"/>
      <c r="CN207" s="160">
        <v>28000</v>
      </c>
      <c r="CO207" s="161"/>
      <c r="CP207" s="161"/>
      <c r="CQ207" s="161"/>
      <c r="CR207" s="161"/>
      <c r="CS207" s="161"/>
      <c r="CT207" s="161"/>
      <c r="CU207" s="161"/>
      <c r="CV207" s="161"/>
      <c r="CW207" s="161"/>
      <c r="CX207" s="161"/>
      <c r="CY207" s="161"/>
      <c r="CZ207" s="161"/>
      <c r="DA207" s="161"/>
      <c r="DB207" s="161"/>
      <c r="DC207" s="161"/>
      <c r="DD207" s="161"/>
      <c r="DE207" s="80"/>
      <c r="DF207" s="80"/>
      <c r="DG207" s="81"/>
      <c r="DH207" s="163">
        <v>44732</v>
      </c>
      <c r="DI207" s="164"/>
      <c r="DJ207" s="164"/>
      <c r="DK207" s="164"/>
      <c r="DL207" s="164"/>
      <c r="DM207" s="164"/>
      <c r="DN207" s="164"/>
      <c r="DO207" s="164"/>
      <c r="DP207" s="164"/>
      <c r="DQ207" s="165"/>
      <c r="DR207" s="157" t="s">
        <v>57</v>
      </c>
      <c r="DS207" s="166"/>
      <c r="DT207" s="166"/>
      <c r="DU207" s="166"/>
      <c r="DV207" s="166"/>
      <c r="DW207" s="166"/>
      <c r="DX207" s="166"/>
      <c r="DY207" s="166"/>
      <c r="DZ207" s="166"/>
      <c r="EA207" s="167"/>
    </row>
    <row r="208" spans="1:131" ht="24" customHeight="1" x14ac:dyDescent="0.2">
      <c r="A208" s="204">
        <v>93</v>
      </c>
      <c r="B208" s="205"/>
      <c r="C208" s="205"/>
      <c r="D208" s="205"/>
      <c r="E208" s="205"/>
      <c r="F208" s="205"/>
      <c r="G208" s="206"/>
      <c r="H208" s="202" t="s">
        <v>475</v>
      </c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13"/>
      <c r="AC208" s="149">
        <v>2022</v>
      </c>
      <c r="AD208" s="150"/>
      <c r="AE208" s="150"/>
      <c r="AF208" s="150"/>
      <c r="AG208" s="150"/>
      <c r="AH208" s="150"/>
      <c r="AI208" s="150"/>
      <c r="AJ208" s="150"/>
      <c r="AK208" s="151"/>
      <c r="AL208" s="152" t="s">
        <v>481</v>
      </c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76"/>
      <c r="BJ208" s="154" t="s">
        <v>492</v>
      </c>
      <c r="BK208" s="155"/>
      <c r="BL208" s="155"/>
      <c r="BM208" s="155"/>
      <c r="BN208" s="155"/>
      <c r="BO208" s="155"/>
      <c r="BP208" s="155"/>
      <c r="BQ208" s="155"/>
      <c r="BR208" s="155"/>
      <c r="BS208" s="156"/>
      <c r="BT208" s="157" t="s">
        <v>474</v>
      </c>
      <c r="BU208" s="158"/>
      <c r="BV208" s="158"/>
      <c r="BW208" s="158"/>
      <c r="BX208" s="158"/>
      <c r="BY208" s="158"/>
      <c r="BZ208" s="158"/>
      <c r="CA208" s="158"/>
      <c r="CB208" s="158"/>
      <c r="CC208" s="159"/>
      <c r="CD208" s="160">
        <v>25000</v>
      </c>
      <c r="CE208" s="161"/>
      <c r="CF208" s="161"/>
      <c r="CG208" s="161"/>
      <c r="CH208" s="161"/>
      <c r="CI208" s="161"/>
      <c r="CJ208" s="161"/>
      <c r="CK208" s="161"/>
      <c r="CL208" s="161"/>
      <c r="CM208" s="162"/>
      <c r="CN208" s="160">
        <v>25000</v>
      </c>
      <c r="CO208" s="161"/>
      <c r="CP208" s="161"/>
      <c r="CQ208" s="161"/>
      <c r="CR208" s="161"/>
      <c r="CS208" s="161"/>
      <c r="CT208" s="161"/>
      <c r="CU208" s="161"/>
      <c r="CV208" s="161"/>
      <c r="CW208" s="161"/>
      <c r="CX208" s="161"/>
      <c r="CY208" s="161"/>
      <c r="CZ208" s="161"/>
      <c r="DA208" s="161"/>
      <c r="DB208" s="161"/>
      <c r="DC208" s="161"/>
      <c r="DD208" s="161"/>
      <c r="DE208" s="161"/>
      <c r="DF208" s="161"/>
      <c r="DG208" s="162"/>
      <c r="DH208" s="163">
        <v>44732</v>
      </c>
      <c r="DI208" s="146"/>
      <c r="DJ208" s="146"/>
      <c r="DK208" s="146"/>
      <c r="DL208" s="146"/>
      <c r="DM208" s="146"/>
      <c r="DN208" s="146"/>
      <c r="DO208" s="146"/>
      <c r="DP208" s="146"/>
      <c r="DQ208" s="171"/>
      <c r="DR208" s="157" t="s">
        <v>57</v>
      </c>
      <c r="DS208" s="166"/>
      <c r="DT208" s="166"/>
      <c r="DU208" s="166"/>
      <c r="DV208" s="166"/>
      <c r="DW208" s="166"/>
      <c r="DX208" s="166"/>
      <c r="DY208" s="166"/>
      <c r="DZ208" s="166"/>
      <c r="EA208" s="167"/>
    </row>
    <row r="209" spans="1:131" ht="24" customHeight="1" x14ac:dyDescent="0.2">
      <c r="A209" s="145">
        <v>94</v>
      </c>
      <c r="B209" s="146"/>
      <c r="C209" s="146"/>
      <c r="D209" s="146"/>
      <c r="E209" s="84"/>
      <c r="F209" s="84"/>
      <c r="G209" s="85"/>
      <c r="H209" s="147" t="s">
        <v>482</v>
      </c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86"/>
      <c r="W209" s="86"/>
      <c r="X209" s="86"/>
      <c r="Y209" s="86"/>
      <c r="Z209" s="86"/>
      <c r="AA209" s="86"/>
      <c r="AB209" s="87"/>
      <c r="AC209" s="149">
        <v>2022</v>
      </c>
      <c r="AD209" s="150"/>
      <c r="AE209" s="150"/>
      <c r="AF209" s="150"/>
      <c r="AG209" s="150"/>
      <c r="AH209" s="150"/>
      <c r="AI209" s="150"/>
      <c r="AJ209" s="150"/>
      <c r="AK209" s="151"/>
      <c r="AL209" s="152" t="s">
        <v>483</v>
      </c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79"/>
      <c r="BH209" s="79"/>
      <c r="BI209" s="88"/>
      <c r="BJ209" s="154" t="s">
        <v>492</v>
      </c>
      <c r="BK209" s="155"/>
      <c r="BL209" s="155"/>
      <c r="BM209" s="155"/>
      <c r="BN209" s="155"/>
      <c r="BO209" s="155"/>
      <c r="BP209" s="155"/>
      <c r="BQ209" s="155"/>
      <c r="BR209" s="155"/>
      <c r="BS209" s="156"/>
      <c r="BT209" s="207" t="s">
        <v>346</v>
      </c>
      <c r="BU209" s="208"/>
      <c r="BV209" s="208"/>
      <c r="BW209" s="208"/>
      <c r="BX209" s="208"/>
      <c r="BY209" s="208"/>
      <c r="BZ209" s="208"/>
      <c r="CA209" s="208"/>
      <c r="CB209" s="208"/>
      <c r="CC209" s="209"/>
      <c r="CD209" s="160">
        <v>129055</v>
      </c>
      <c r="CE209" s="161"/>
      <c r="CF209" s="161"/>
      <c r="CG209" s="161"/>
      <c r="CH209" s="161"/>
      <c r="CI209" s="161"/>
      <c r="CJ209" s="161"/>
      <c r="CK209" s="161"/>
      <c r="CL209" s="161"/>
      <c r="CM209" s="162"/>
      <c r="CN209" s="160">
        <v>80659.350000000006</v>
      </c>
      <c r="CO209" s="161"/>
      <c r="CP209" s="161"/>
      <c r="CQ209" s="161"/>
      <c r="CR209" s="161"/>
      <c r="CS209" s="161"/>
      <c r="CT209" s="161"/>
      <c r="CU209" s="161"/>
      <c r="CV209" s="161"/>
      <c r="CW209" s="161"/>
      <c r="CX209" s="161"/>
      <c r="CY209" s="161"/>
      <c r="CZ209" s="161"/>
      <c r="DA209" s="161"/>
      <c r="DB209" s="161"/>
      <c r="DC209" s="161"/>
      <c r="DD209" s="161"/>
      <c r="DE209" s="80"/>
      <c r="DF209" s="80"/>
      <c r="DG209" s="81"/>
      <c r="DH209" s="163">
        <v>44805</v>
      </c>
      <c r="DI209" s="164"/>
      <c r="DJ209" s="164"/>
      <c r="DK209" s="164"/>
      <c r="DL209" s="164"/>
      <c r="DM209" s="164"/>
      <c r="DN209" s="164"/>
      <c r="DO209" s="164"/>
      <c r="DP209" s="164"/>
      <c r="DQ209" s="165"/>
      <c r="DR209" s="157" t="s">
        <v>57</v>
      </c>
      <c r="DS209" s="166"/>
      <c r="DT209" s="166"/>
      <c r="DU209" s="166"/>
      <c r="DV209" s="166"/>
      <c r="DW209" s="166"/>
      <c r="DX209" s="166"/>
      <c r="DY209" s="166"/>
      <c r="DZ209" s="166"/>
      <c r="EA209" s="167"/>
    </row>
    <row r="210" spans="1:131" ht="39.75" customHeight="1" x14ac:dyDescent="0.2">
      <c r="A210" s="145">
        <v>95</v>
      </c>
      <c r="B210" s="146"/>
      <c r="C210" s="146"/>
      <c r="D210" s="146"/>
      <c r="E210" s="84"/>
      <c r="F210" s="84"/>
      <c r="G210" s="85"/>
      <c r="H210" s="202" t="s">
        <v>484</v>
      </c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86"/>
      <c r="W210" s="86"/>
      <c r="X210" s="86"/>
      <c r="Y210" s="86"/>
      <c r="Z210" s="86"/>
      <c r="AA210" s="86"/>
      <c r="AB210" s="87"/>
      <c r="AC210" s="149">
        <v>2022</v>
      </c>
      <c r="AD210" s="150"/>
      <c r="AE210" s="150"/>
      <c r="AF210" s="150"/>
      <c r="AG210" s="150"/>
      <c r="AH210" s="150"/>
      <c r="AI210" s="150"/>
      <c r="AJ210" s="150"/>
      <c r="AK210" s="151"/>
      <c r="AL210" s="152" t="s">
        <v>517</v>
      </c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79"/>
      <c r="BH210" s="79"/>
      <c r="BI210" s="88"/>
      <c r="BJ210" s="154" t="s">
        <v>492</v>
      </c>
      <c r="BK210" s="155"/>
      <c r="BL210" s="155"/>
      <c r="BM210" s="155"/>
      <c r="BN210" s="155"/>
      <c r="BO210" s="155"/>
      <c r="BP210" s="155"/>
      <c r="BQ210" s="155"/>
      <c r="BR210" s="155"/>
      <c r="BS210" s="156"/>
      <c r="BT210" s="207" t="s">
        <v>346</v>
      </c>
      <c r="BU210" s="208"/>
      <c r="BV210" s="208"/>
      <c r="BW210" s="208"/>
      <c r="BX210" s="208"/>
      <c r="BY210" s="208"/>
      <c r="BZ210" s="208"/>
      <c r="CA210" s="208"/>
      <c r="CB210" s="208"/>
      <c r="CC210" s="209"/>
      <c r="CD210" s="160">
        <v>5756</v>
      </c>
      <c r="CE210" s="161"/>
      <c r="CF210" s="161"/>
      <c r="CG210" s="161"/>
      <c r="CH210" s="161"/>
      <c r="CI210" s="161"/>
      <c r="CJ210" s="161"/>
      <c r="CK210" s="161"/>
      <c r="CL210" s="161"/>
      <c r="CM210" s="162"/>
      <c r="CN210" s="160">
        <v>0</v>
      </c>
      <c r="CO210" s="161"/>
      <c r="CP210" s="161"/>
      <c r="CQ210" s="161"/>
      <c r="CR210" s="161"/>
      <c r="CS210" s="161"/>
      <c r="CT210" s="161"/>
      <c r="CU210" s="161"/>
      <c r="CV210" s="161"/>
      <c r="CW210" s="161"/>
      <c r="CX210" s="161"/>
      <c r="CY210" s="161"/>
      <c r="CZ210" s="161"/>
      <c r="DA210" s="161"/>
      <c r="DB210" s="161"/>
      <c r="DC210" s="161"/>
      <c r="DD210" s="161"/>
      <c r="DE210" s="80"/>
      <c r="DF210" s="80"/>
      <c r="DG210" s="81"/>
      <c r="DH210" s="163">
        <v>44805</v>
      </c>
      <c r="DI210" s="164"/>
      <c r="DJ210" s="164"/>
      <c r="DK210" s="164"/>
      <c r="DL210" s="164"/>
      <c r="DM210" s="164"/>
      <c r="DN210" s="164"/>
      <c r="DO210" s="164"/>
      <c r="DP210" s="164"/>
      <c r="DQ210" s="165"/>
      <c r="DR210" s="157" t="s">
        <v>57</v>
      </c>
      <c r="DS210" s="166"/>
      <c r="DT210" s="166"/>
      <c r="DU210" s="166"/>
      <c r="DV210" s="166"/>
      <c r="DW210" s="166"/>
      <c r="DX210" s="166"/>
      <c r="DY210" s="166"/>
      <c r="DZ210" s="166"/>
      <c r="EA210" s="167"/>
    </row>
    <row r="211" spans="1:131" ht="28.5" customHeight="1" x14ac:dyDescent="0.2">
      <c r="A211" s="145">
        <v>96</v>
      </c>
      <c r="B211" s="146"/>
      <c r="C211" s="146"/>
      <c r="D211" s="146"/>
      <c r="E211" s="97">
        <v>96</v>
      </c>
      <c r="F211" s="97"/>
      <c r="G211" s="98"/>
      <c r="H211" s="202" t="s">
        <v>487</v>
      </c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96"/>
      <c r="W211" s="96"/>
      <c r="X211" s="96"/>
      <c r="Y211" s="96"/>
      <c r="Z211" s="96"/>
      <c r="AA211" s="96"/>
      <c r="AB211" s="99"/>
      <c r="AC211" s="149">
        <v>2022</v>
      </c>
      <c r="AD211" s="150"/>
      <c r="AE211" s="150"/>
      <c r="AF211" s="150"/>
      <c r="AG211" s="150"/>
      <c r="AH211" s="150"/>
      <c r="AI211" s="150"/>
      <c r="AJ211" s="150"/>
      <c r="AK211" s="151"/>
      <c r="AL211" s="152" t="s">
        <v>488</v>
      </c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93"/>
      <c r="BH211" s="93"/>
      <c r="BI211" s="100"/>
      <c r="BJ211" s="154" t="s">
        <v>492</v>
      </c>
      <c r="BK211" s="155"/>
      <c r="BL211" s="155"/>
      <c r="BM211" s="155"/>
      <c r="BN211" s="155"/>
      <c r="BO211" s="155"/>
      <c r="BP211" s="155"/>
      <c r="BQ211" s="155"/>
      <c r="BR211" s="155"/>
      <c r="BS211" s="156"/>
      <c r="BT211" s="207" t="s">
        <v>346</v>
      </c>
      <c r="BU211" s="208"/>
      <c r="BV211" s="208"/>
      <c r="BW211" s="208"/>
      <c r="BX211" s="208"/>
      <c r="BY211" s="208"/>
      <c r="BZ211" s="208"/>
      <c r="CA211" s="208"/>
      <c r="CB211" s="208"/>
      <c r="CC211" s="209"/>
      <c r="CD211" s="160">
        <v>12000</v>
      </c>
      <c r="CE211" s="161"/>
      <c r="CF211" s="161"/>
      <c r="CG211" s="161"/>
      <c r="CH211" s="161"/>
      <c r="CI211" s="161"/>
      <c r="CJ211" s="161"/>
      <c r="CK211" s="161"/>
      <c r="CL211" s="161"/>
      <c r="CM211" s="162"/>
      <c r="CN211" s="160">
        <v>12000</v>
      </c>
      <c r="CO211" s="161"/>
      <c r="CP211" s="161"/>
      <c r="CQ211" s="161"/>
      <c r="CR211" s="161"/>
      <c r="CS211" s="161"/>
      <c r="CT211" s="161"/>
      <c r="CU211" s="161"/>
      <c r="CV211" s="161"/>
      <c r="CW211" s="161"/>
      <c r="CX211" s="161"/>
      <c r="CY211" s="161"/>
      <c r="CZ211" s="161"/>
      <c r="DA211" s="161"/>
      <c r="DB211" s="161"/>
      <c r="DC211" s="161"/>
      <c r="DD211" s="161"/>
      <c r="DE211" s="94"/>
      <c r="DF211" s="94"/>
      <c r="DG211" s="95"/>
      <c r="DH211" s="163">
        <v>44893</v>
      </c>
      <c r="DI211" s="164"/>
      <c r="DJ211" s="164"/>
      <c r="DK211" s="164"/>
      <c r="DL211" s="164"/>
      <c r="DM211" s="164"/>
      <c r="DN211" s="164"/>
      <c r="DO211" s="164"/>
      <c r="DP211" s="164"/>
      <c r="DQ211" s="165"/>
      <c r="DR211" s="157" t="s">
        <v>57</v>
      </c>
      <c r="DS211" s="166"/>
      <c r="DT211" s="166"/>
      <c r="DU211" s="166"/>
      <c r="DV211" s="166"/>
      <c r="DW211" s="166"/>
      <c r="DX211" s="166"/>
      <c r="DY211" s="166"/>
      <c r="DZ211" s="166"/>
      <c r="EA211" s="167"/>
    </row>
    <row r="212" spans="1:131" ht="72.75" customHeight="1" x14ac:dyDescent="0.2">
      <c r="A212" s="145">
        <v>97</v>
      </c>
      <c r="B212" s="146"/>
      <c r="C212" s="146"/>
      <c r="D212" s="146"/>
      <c r="E212" s="118"/>
      <c r="F212" s="118"/>
      <c r="G212" s="119"/>
      <c r="H212" s="202" t="s">
        <v>525</v>
      </c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120"/>
      <c r="W212" s="120"/>
      <c r="X212" s="120"/>
      <c r="Y212" s="120"/>
      <c r="Z212" s="120"/>
      <c r="AA212" s="120"/>
      <c r="AB212" s="121"/>
      <c r="AC212" s="149"/>
      <c r="AD212" s="150"/>
      <c r="AE212" s="150"/>
      <c r="AF212" s="150"/>
      <c r="AG212" s="150"/>
      <c r="AH212" s="150"/>
      <c r="AI212" s="150"/>
      <c r="AJ212" s="150"/>
      <c r="AK212" s="151"/>
      <c r="AL212" s="152" t="s">
        <v>526</v>
      </c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12"/>
      <c r="BH212" s="112"/>
      <c r="BI212" s="122"/>
      <c r="BJ212" s="154" t="s">
        <v>492</v>
      </c>
      <c r="BK212" s="155"/>
      <c r="BL212" s="155"/>
      <c r="BM212" s="155"/>
      <c r="BN212" s="155"/>
      <c r="BO212" s="155"/>
      <c r="BP212" s="155"/>
      <c r="BQ212" s="155"/>
      <c r="BR212" s="155"/>
      <c r="BS212" s="156"/>
      <c r="BT212" s="207" t="s">
        <v>320</v>
      </c>
      <c r="BU212" s="208"/>
      <c r="BV212" s="208"/>
      <c r="BW212" s="208"/>
      <c r="BX212" s="208"/>
      <c r="BY212" s="208"/>
      <c r="BZ212" s="208"/>
      <c r="CA212" s="208"/>
      <c r="CB212" s="208"/>
      <c r="CC212" s="209"/>
      <c r="CD212" s="160">
        <v>176940.4</v>
      </c>
      <c r="CE212" s="161"/>
      <c r="CF212" s="161"/>
      <c r="CG212" s="161"/>
      <c r="CH212" s="161"/>
      <c r="CI212" s="161"/>
      <c r="CJ212" s="161"/>
      <c r="CK212" s="161"/>
      <c r="CL212" s="161"/>
      <c r="CM212" s="162"/>
      <c r="CN212" s="160">
        <v>8425.7199999999993</v>
      </c>
      <c r="CO212" s="161"/>
      <c r="CP212" s="161"/>
      <c r="CQ212" s="161"/>
      <c r="CR212" s="161"/>
      <c r="CS212" s="161"/>
      <c r="CT212" s="161"/>
      <c r="CU212" s="161"/>
      <c r="CV212" s="161"/>
      <c r="CW212" s="161"/>
      <c r="CX212" s="161"/>
      <c r="CY212" s="161"/>
      <c r="CZ212" s="161"/>
      <c r="DA212" s="161"/>
      <c r="DB212" s="161"/>
      <c r="DC212" s="161"/>
      <c r="DD212" s="161"/>
      <c r="DE212" s="113"/>
      <c r="DF212" s="113"/>
      <c r="DG212" s="114"/>
      <c r="DH212" s="210" t="s">
        <v>672</v>
      </c>
      <c r="DI212" s="252"/>
      <c r="DJ212" s="252"/>
      <c r="DK212" s="252"/>
      <c r="DL212" s="252"/>
      <c r="DM212" s="252"/>
      <c r="DN212" s="252"/>
      <c r="DO212" s="252"/>
      <c r="DP212" s="252"/>
      <c r="DQ212" s="253"/>
      <c r="DR212" s="157" t="s">
        <v>57</v>
      </c>
      <c r="DS212" s="166"/>
      <c r="DT212" s="166"/>
      <c r="DU212" s="166"/>
      <c r="DV212" s="166"/>
      <c r="DW212" s="166"/>
      <c r="DX212" s="166"/>
      <c r="DY212" s="166"/>
      <c r="DZ212" s="166"/>
      <c r="EA212" s="167"/>
    </row>
    <row r="213" spans="1:131" ht="79.5" customHeight="1" x14ac:dyDescent="0.2">
      <c r="A213" s="145">
        <v>98</v>
      </c>
      <c r="B213" s="146"/>
      <c r="C213" s="146"/>
      <c r="D213" s="146"/>
      <c r="E213" s="118"/>
      <c r="F213" s="118"/>
      <c r="G213" s="119"/>
      <c r="H213" s="202" t="s">
        <v>527</v>
      </c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120"/>
      <c r="W213" s="120"/>
      <c r="X213" s="120"/>
      <c r="Y213" s="120"/>
      <c r="Z213" s="120"/>
      <c r="AA213" s="120"/>
      <c r="AB213" s="121"/>
      <c r="AC213" s="149"/>
      <c r="AD213" s="150"/>
      <c r="AE213" s="150"/>
      <c r="AF213" s="150"/>
      <c r="AG213" s="150"/>
      <c r="AH213" s="150"/>
      <c r="AI213" s="150"/>
      <c r="AJ213" s="150"/>
      <c r="AK213" s="151"/>
      <c r="AL213" s="152" t="s">
        <v>528</v>
      </c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12"/>
      <c r="BH213" s="112"/>
      <c r="BI213" s="122"/>
      <c r="BJ213" s="154" t="s">
        <v>492</v>
      </c>
      <c r="BK213" s="155"/>
      <c r="BL213" s="155"/>
      <c r="BM213" s="155"/>
      <c r="BN213" s="155"/>
      <c r="BO213" s="155"/>
      <c r="BP213" s="155"/>
      <c r="BQ213" s="155"/>
      <c r="BR213" s="155"/>
      <c r="BS213" s="156"/>
      <c r="BT213" s="157" t="s">
        <v>86</v>
      </c>
      <c r="BU213" s="158"/>
      <c r="BV213" s="158"/>
      <c r="BW213" s="158"/>
      <c r="BX213" s="158"/>
      <c r="BY213" s="158"/>
      <c r="BZ213" s="158"/>
      <c r="CA213" s="158"/>
      <c r="CB213" s="158"/>
      <c r="CC213" s="159"/>
      <c r="CD213" s="160">
        <v>193370</v>
      </c>
      <c r="CE213" s="161"/>
      <c r="CF213" s="161"/>
      <c r="CG213" s="161"/>
      <c r="CH213" s="161"/>
      <c r="CI213" s="161"/>
      <c r="CJ213" s="161"/>
      <c r="CK213" s="161"/>
      <c r="CL213" s="161"/>
      <c r="CM213" s="162"/>
      <c r="CN213" s="160">
        <v>9208.08</v>
      </c>
      <c r="CO213" s="161"/>
      <c r="CP213" s="161"/>
      <c r="CQ213" s="161"/>
      <c r="CR213" s="161"/>
      <c r="CS213" s="161"/>
      <c r="CT213" s="161"/>
      <c r="CU213" s="161"/>
      <c r="CV213" s="161"/>
      <c r="CW213" s="161"/>
      <c r="CX213" s="161"/>
      <c r="CY213" s="161"/>
      <c r="CZ213" s="161"/>
      <c r="DA213" s="161"/>
      <c r="DB213" s="161"/>
      <c r="DC213" s="161"/>
      <c r="DD213" s="161"/>
      <c r="DE213" s="113"/>
      <c r="DF213" s="113"/>
      <c r="DG213" s="114"/>
      <c r="DH213" s="210" t="s">
        <v>672</v>
      </c>
      <c r="DI213" s="252"/>
      <c r="DJ213" s="252"/>
      <c r="DK213" s="252"/>
      <c r="DL213" s="252"/>
      <c r="DM213" s="252"/>
      <c r="DN213" s="252"/>
      <c r="DO213" s="252"/>
      <c r="DP213" s="252"/>
      <c r="DQ213" s="253"/>
      <c r="DR213" s="157" t="s">
        <v>57</v>
      </c>
      <c r="DS213" s="166"/>
      <c r="DT213" s="166"/>
      <c r="DU213" s="166"/>
      <c r="DV213" s="166"/>
      <c r="DW213" s="166"/>
      <c r="DX213" s="166"/>
      <c r="DY213" s="166"/>
      <c r="DZ213" s="166"/>
      <c r="EA213" s="167"/>
    </row>
    <row r="214" spans="1:131" ht="39.75" customHeight="1" x14ac:dyDescent="0.2">
      <c r="A214" s="145">
        <v>99</v>
      </c>
      <c r="B214" s="146"/>
      <c r="C214" s="146"/>
      <c r="D214" s="146"/>
      <c r="E214" s="118"/>
      <c r="F214" s="118"/>
      <c r="G214" s="119"/>
      <c r="H214" s="202" t="s">
        <v>529</v>
      </c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120"/>
      <c r="W214" s="120"/>
      <c r="X214" s="120"/>
      <c r="Y214" s="120"/>
      <c r="Z214" s="120"/>
      <c r="AA214" s="120"/>
      <c r="AB214" s="121"/>
      <c r="AC214" s="149"/>
      <c r="AD214" s="150"/>
      <c r="AE214" s="150"/>
      <c r="AF214" s="150"/>
      <c r="AG214" s="150"/>
      <c r="AH214" s="150"/>
      <c r="AI214" s="150"/>
      <c r="AJ214" s="150"/>
      <c r="AK214" s="151"/>
      <c r="AL214" s="152" t="s">
        <v>510</v>
      </c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12"/>
      <c r="BH214" s="112"/>
      <c r="BI214" s="122"/>
      <c r="BJ214" s="154" t="s">
        <v>492</v>
      </c>
      <c r="BK214" s="155"/>
      <c r="BL214" s="155"/>
      <c r="BM214" s="155"/>
      <c r="BN214" s="155"/>
      <c r="BO214" s="155"/>
      <c r="BP214" s="155"/>
      <c r="BQ214" s="155"/>
      <c r="BR214" s="155"/>
      <c r="BS214" s="156"/>
      <c r="BT214" s="157" t="s">
        <v>86</v>
      </c>
      <c r="BU214" s="158"/>
      <c r="BV214" s="158"/>
      <c r="BW214" s="158"/>
      <c r="BX214" s="158"/>
      <c r="BY214" s="158"/>
      <c r="BZ214" s="158"/>
      <c r="CA214" s="158"/>
      <c r="CB214" s="158"/>
      <c r="CC214" s="159"/>
      <c r="CD214" s="160">
        <v>150000</v>
      </c>
      <c r="CE214" s="161"/>
      <c r="CF214" s="161"/>
      <c r="CG214" s="161"/>
      <c r="CH214" s="161"/>
      <c r="CI214" s="161"/>
      <c r="CJ214" s="161"/>
      <c r="CK214" s="161"/>
      <c r="CL214" s="161"/>
      <c r="CM214" s="162"/>
      <c r="CN214" s="160">
        <v>37500</v>
      </c>
      <c r="CO214" s="161"/>
      <c r="CP214" s="161"/>
      <c r="CQ214" s="161"/>
      <c r="CR214" s="161"/>
      <c r="CS214" s="161"/>
      <c r="CT214" s="161"/>
      <c r="CU214" s="161"/>
      <c r="CV214" s="161"/>
      <c r="CW214" s="161"/>
      <c r="CX214" s="161"/>
      <c r="CY214" s="161"/>
      <c r="CZ214" s="161"/>
      <c r="DA214" s="161"/>
      <c r="DB214" s="161"/>
      <c r="DC214" s="161"/>
      <c r="DD214" s="161"/>
      <c r="DE214" s="113">
        <v>0</v>
      </c>
      <c r="DF214" s="113"/>
      <c r="DG214" s="114"/>
      <c r="DH214" s="163" t="s">
        <v>671</v>
      </c>
      <c r="DI214" s="164"/>
      <c r="DJ214" s="164"/>
      <c r="DK214" s="164"/>
      <c r="DL214" s="164"/>
      <c r="DM214" s="164"/>
      <c r="DN214" s="164"/>
      <c r="DO214" s="164"/>
      <c r="DP214" s="164"/>
      <c r="DQ214" s="165"/>
      <c r="DR214" s="157" t="s">
        <v>57</v>
      </c>
      <c r="DS214" s="166"/>
      <c r="DT214" s="166"/>
      <c r="DU214" s="166"/>
      <c r="DV214" s="166"/>
      <c r="DW214" s="166"/>
      <c r="DX214" s="166"/>
      <c r="DY214" s="166"/>
      <c r="DZ214" s="166"/>
      <c r="EA214" s="167"/>
    </row>
    <row r="215" spans="1:131" ht="76.5" customHeight="1" x14ac:dyDescent="0.2">
      <c r="A215" s="145">
        <v>100</v>
      </c>
      <c r="B215" s="146"/>
      <c r="C215" s="146"/>
      <c r="D215" s="146"/>
      <c r="E215" s="118"/>
      <c r="F215" s="118"/>
      <c r="G215" s="119"/>
      <c r="H215" s="202" t="s">
        <v>530</v>
      </c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120"/>
      <c r="W215" s="120"/>
      <c r="X215" s="120"/>
      <c r="Y215" s="120"/>
      <c r="Z215" s="120"/>
      <c r="AA215" s="120"/>
      <c r="AB215" s="121"/>
      <c r="AC215" s="149"/>
      <c r="AD215" s="150"/>
      <c r="AE215" s="150"/>
      <c r="AF215" s="150"/>
      <c r="AG215" s="150"/>
      <c r="AH215" s="150"/>
      <c r="AI215" s="150"/>
      <c r="AJ215" s="150"/>
      <c r="AK215" s="151"/>
      <c r="AL215" s="152" t="s">
        <v>531</v>
      </c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12"/>
      <c r="BH215" s="112"/>
      <c r="BI215" s="122"/>
      <c r="BJ215" s="154" t="s">
        <v>492</v>
      </c>
      <c r="BK215" s="155"/>
      <c r="BL215" s="155"/>
      <c r="BM215" s="155"/>
      <c r="BN215" s="155"/>
      <c r="BO215" s="155"/>
      <c r="BP215" s="155"/>
      <c r="BQ215" s="155"/>
      <c r="BR215" s="155"/>
      <c r="BS215" s="156"/>
      <c r="BT215" s="157" t="s">
        <v>86</v>
      </c>
      <c r="BU215" s="158"/>
      <c r="BV215" s="158"/>
      <c r="BW215" s="158"/>
      <c r="BX215" s="158"/>
      <c r="BY215" s="158"/>
      <c r="BZ215" s="158"/>
      <c r="CA215" s="158"/>
      <c r="CB215" s="158"/>
      <c r="CC215" s="159"/>
      <c r="CD215" s="160">
        <v>98287.6</v>
      </c>
      <c r="CE215" s="161"/>
      <c r="CF215" s="161"/>
      <c r="CG215" s="161"/>
      <c r="CH215" s="161"/>
      <c r="CI215" s="161"/>
      <c r="CJ215" s="161"/>
      <c r="CK215" s="161"/>
      <c r="CL215" s="161"/>
      <c r="CM215" s="162"/>
      <c r="CN215" s="160">
        <v>98287.6</v>
      </c>
      <c r="CO215" s="161"/>
      <c r="CP215" s="161"/>
      <c r="CQ215" s="161"/>
      <c r="CR215" s="161"/>
      <c r="CS215" s="161"/>
      <c r="CT215" s="161"/>
      <c r="CU215" s="161"/>
      <c r="CV215" s="161"/>
      <c r="CW215" s="161"/>
      <c r="CX215" s="161"/>
      <c r="CY215" s="161"/>
      <c r="CZ215" s="161"/>
      <c r="DA215" s="161"/>
      <c r="DB215" s="161"/>
      <c r="DC215" s="161"/>
      <c r="DD215" s="161"/>
      <c r="DE215" s="113"/>
      <c r="DF215" s="113"/>
      <c r="DG215" s="114"/>
      <c r="DH215" s="210" t="s">
        <v>672</v>
      </c>
      <c r="DI215" s="252"/>
      <c r="DJ215" s="252"/>
      <c r="DK215" s="252"/>
      <c r="DL215" s="252"/>
      <c r="DM215" s="252"/>
      <c r="DN215" s="252"/>
      <c r="DO215" s="252"/>
      <c r="DP215" s="252"/>
      <c r="DQ215" s="253"/>
      <c r="DR215" s="157" t="s">
        <v>57</v>
      </c>
      <c r="DS215" s="166"/>
      <c r="DT215" s="166"/>
      <c r="DU215" s="166"/>
      <c r="DV215" s="166"/>
      <c r="DW215" s="166"/>
      <c r="DX215" s="166"/>
      <c r="DY215" s="166"/>
      <c r="DZ215" s="166"/>
      <c r="EA215" s="167"/>
    </row>
    <row r="216" spans="1:131" ht="74.25" customHeight="1" x14ac:dyDescent="0.2">
      <c r="A216" s="145">
        <v>101</v>
      </c>
      <c r="B216" s="146"/>
      <c r="C216" s="146"/>
      <c r="D216" s="146"/>
      <c r="E216" s="118"/>
      <c r="F216" s="118"/>
      <c r="G216" s="119"/>
      <c r="H216" s="202" t="s">
        <v>532</v>
      </c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120"/>
      <c r="W216" s="120"/>
      <c r="X216" s="120"/>
      <c r="Y216" s="120"/>
      <c r="Z216" s="120"/>
      <c r="AA216" s="120"/>
      <c r="AB216" s="121"/>
      <c r="AC216" s="149"/>
      <c r="AD216" s="150"/>
      <c r="AE216" s="150"/>
      <c r="AF216" s="150"/>
      <c r="AG216" s="150"/>
      <c r="AH216" s="150"/>
      <c r="AI216" s="150"/>
      <c r="AJ216" s="150"/>
      <c r="AK216" s="151"/>
      <c r="AL216" s="152" t="s">
        <v>533</v>
      </c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12"/>
      <c r="BH216" s="112"/>
      <c r="BI216" s="122"/>
      <c r="BJ216" s="154" t="s">
        <v>492</v>
      </c>
      <c r="BK216" s="155"/>
      <c r="BL216" s="155"/>
      <c r="BM216" s="155"/>
      <c r="BN216" s="155"/>
      <c r="BO216" s="155"/>
      <c r="BP216" s="155"/>
      <c r="BQ216" s="155"/>
      <c r="BR216" s="155"/>
      <c r="BS216" s="156"/>
      <c r="BT216" s="157" t="s">
        <v>86</v>
      </c>
      <c r="BU216" s="158"/>
      <c r="BV216" s="158"/>
      <c r="BW216" s="158"/>
      <c r="BX216" s="158"/>
      <c r="BY216" s="158"/>
      <c r="BZ216" s="158"/>
      <c r="CA216" s="158"/>
      <c r="CB216" s="158"/>
      <c r="CC216" s="159"/>
      <c r="CD216" s="160">
        <v>74544.740000000005</v>
      </c>
      <c r="CE216" s="161"/>
      <c r="CF216" s="161"/>
      <c r="CG216" s="161"/>
      <c r="CH216" s="161"/>
      <c r="CI216" s="161"/>
      <c r="CJ216" s="161"/>
      <c r="CK216" s="161"/>
      <c r="CL216" s="161"/>
      <c r="CM216" s="162"/>
      <c r="CN216" s="160">
        <v>74544.740000000005</v>
      </c>
      <c r="CO216" s="161"/>
      <c r="CP216" s="161"/>
      <c r="CQ216" s="161"/>
      <c r="CR216" s="161"/>
      <c r="CS216" s="161"/>
      <c r="CT216" s="161"/>
      <c r="CU216" s="161"/>
      <c r="CV216" s="161"/>
      <c r="CW216" s="161"/>
      <c r="CX216" s="161"/>
      <c r="CY216" s="161"/>
      <c r="CZ216" s="161"/>
      <c r="DA216" s="161"/>
      <c r="DB216" s="161"/>
      <c r="DC216" s="161"/>
      <c r="DD216" s="161"/>
      <c r="DE216" s="113"/>
      <c r="DF216" s="113"/>
      <c r="DG216" s="114"/>
      <c r="DH216" s="210" t="s">
        <v>672</v>
      </c>
      <c r="DI216" s="252"/>
      <c r="DJ216" s="252"/>
      <c r="DK216" s="252"/>
      <c r="DL216" s="252"/>
      <c r="DM216" s="252"/>
      <c r="DN216" s="252"/>
      <c r="DO216" s="252"/>
      <c r="DP216" s="252"/>
      <c r="DQ216" s="253"/>
      <c r="DR216" s="157" t="s">
        <v>57</v>
      </c>
      <c r="DS216" s="166"/>
      <c r="DT216" s="166"/>
      <c r="DU216" s="166"/>
      <c r="DV216" s="166"/>
      <c r="DW216" s="166"/>
      <c r="DX216" s="166"/>
      <c r="DY216" s="166"/>
      <c r="DZ216" s="166"/>
      <c r="EA216" s="167"/>
    </row>
    <row r="217" spans="1:131" ht="39.75" customHeight="1" x14ac:dyDescent="0.2">
      <c r="A217" s="145">
        <v>102</v>
      </c>
      <c r="B217" s="146"/>
      <c r="C217" s="146"/>
      <c r="D217" s="146"/>
      <c r="E217" s="118"/>
      <c r="F217" s="118"/>
      <c r="G217" s="119"/>
      <c r="H217" s="202" t="s">
        <v>534</v>
      </c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120"/>
      <c r="W217" s="120"/>
      <c r="X217" s="120"/>
      <c r="Y217" s="120"/>
      <c r="Z217" s="120"/>
      <c r="AA217" s="120"/>
      <c r="AB217" s="121"/>
      <c r="AC217" s="149"/>
      <c r="AD217" s="150"/>
      <c r="AE217" s="150"/>
      <c r="AF217" s="150"/>
      <c r="AG217" s="150"/>
      <c r="AH217" s="150"/>
      <c r="AI217" s="150"/>
      <c r="AJ217" s="150"/>
      <c r="AK217" s="151"/>
      <c r="AL217" s="152" t="s">
        <v>566</v>
      </c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12"/>
      <c r="BH217" s="112"/>
      <c r="BI217" s="122"/>
      <c r="BJ217" s="154" t="s">
        <v>492</v>
      </c>
      <c r="BK217" s="155"/>
      <c r="BL217" s="155"/>
      <c r="BM217" s="155"/>
      <c r="BN217" s="155"/>
      <c r="BO217" s="155"/>
      <c r="BP217" s="155"/>
      <c r="BQ217" s="155"/>
      <c r="BR217" s="155"/>
      <c r="BS217" s="156"/>
      <c r="BT217" s="157" t="s">
        <v>535</v>
      </c>
      <c r="BU217" s="158"/>
      <c r="BV217" s="158"/>
      <c r="BW217" s="158"/>
      <c r="BX217" s="158"/>
      <c r="BY217" s="158"/>
      <c r="BZ217" s="158"/>
      <c r="CA217" s="158"/>
      <c r="CB217" s="158"/>
      <c r="CC217" s="159"/>
      <c r="CD217" s="160">
        <v>35437.5</v>
      </c>
      <c r="CE217" s="161"/>
      <c r="CF217" s="161"/>
      <c r="CG217" s="161"/>
      <c r="CH217" s="161"/>
      <c r="CI217" s="161"/>
      <c r="CJ217" s="161"/>
      <c r="CK217" s="161"/>
      <c r="CL217" s="161"/>
      <c r="CM217" s="162"/>
      <c r="CN217" s="160">
        <v>35437.5</v>
      </c>
      <c r="CO217" s="161"/>
      <c r="CP217" s="161"/>
      <c r="CQ217" s="161"/>
      <c r="CR217" s="161"/>
      <c r="CS217" s="161"/>
      <c r="CT217" s="161"/>
      <c r="CU217" s="161"/>
      <c r="CV217" s="161"/>
      <c r="CW217" s="161"/>
      <c r="CX217" s="161"/>
      <c r="CY217" s="161"/>
      <c r="CZ217" s="161"/>
      <c r="DA217" s="161"/>
      <c r="DB217" s="161"/>
      <c r="DC217" s="161"/>
      <c r="DD217" s="161"/>
      <c r="DE217" s="113"/>
      <c r="DF217" s="113"/>
      <c r="DG217" s="114"/>
      <c r="DH217" s="163">
        <v>44824</v>
      </c>
      <c r="DI217" s="164"/>
      <c r="DJ217" s="164"/>
      <c r="DK217" s="164"/>
      <c r="DL217" s="164"/>
      <c r="DM217" s="164"/>
      <c r="DN217" s="164"/>
      <c r="DO217" s="164"/>
      <c r="DP217" s="164"/>
      <c r="DQ217" s="165"/>
      <c r="DR217" s="157" t="s">
        <v>57</v>
      </c>
      <c r="DS217" s="166"/>
      <c r="DT217" s="166"/>
      <c r="DU217" s="166"/>
      <c r="DV217" s="166"/>
      <c r="DW217" s="166"/>
      <c r="DX217" s="166"/>
      <c r="DY217" s="166"/>
      <c r="DZ217" s="166"/>
      <c r="EA217" s="167"/>
    </row>
    <row r="218" spans="1:131" ht="39.75" customHeight="1" x14ac:dyDescent="0.2">
      <c r="A218" s="145">
        <v>103</v>
      </c>
      <c r="B218" s="146"/>
      <c r="C218" s="146"/>
      <c r="D218" s="146"/>
      <c r="E218" s="118"/>
      <c r="F218" s="118"/>
      <c r="G218" s="119"/>
      <c r="H218" s="202" t="s">
        <v>534</v>
      </c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120"/>
      <c r="W218" s="120"/>
      <c r="X218" s="120"/>
      <c r="Y218" s="120"/>
      <c r="Z218" s="120"/>
      <c r="AA218" s="120"/>
      <c r="AB218" s="121"/>
      <c r="AC218" s="149"/>
      <c r="AD218" s="150"/>
      <c r="AE218" s="150"/>
      <c r="AF218" s="150"/>
      <c r="AG218" s="150"/>
      <c r="AH218" s="150"/>
      <c r="AI218" s="150"/>
      <c r="AJ218" s="150"/>
      <c r="AK218" s="151"/>
      <c r="AL218" s="152" t="s">
        <v>566</v>
      </c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12"/>
      <c r="BH218" s="112"/>
      <c r="BI218" s="122"/>
      <c r="BJ218" s="154" t="s">
        <v>492</v>
      </c>
      <c r="BK218" s="155"/>
      <c r="BL218" s="155"/>
      <c r="BM218" s="155"/>
      <c r="BN218" s="155"/>
      <c r="BO218" s="155"/>
      <c r="BP218" s="155"/>
      <c r="BQ218" s="155"/>
      <c r="BR218" s="155"/>
      <c r="BS218" s="156"/>
      <c r="BT218" s="157" t="s">
        <v>172</v>
      </c>
      <c r="BU218" s="158"/>
      <c r="BV218" s="158"/>
      <c r="BW218" s="158"/>
      <c r="BX218" s="158"/>
      <c r="BY218" s="158"/>
      <c r="BZ218" s="158"/>
      <c r="CA218" s="158"/>
      <c r="CB218" s="158"/>
      <c r="CC218" s="159"/>
      <c r="CD218" s="160">
        <v>39252.85</v>
      </c>
      <c r="CE218" s="161"/>
      <c r="CF218" s="161"/>
      <c r="CG218" s="161"/>
      <c r="CH218" s="161"/>
      <c r="CI218" s="161"/>
      <c r="CJ218" s="161"/>
      <c r="CK218" s="161"/>
      <c r="CL218" s="161"/>
      <c r="CM218" s="162"/>
      <c r="CN218" s="160">
        <v>39252.85</v>
      </c>
      <c r="CO218" s="161"/>
      <c r="CP218" s="161"/>
      <c r="CQ218" s="161"/>
      <c r="CR218" s="161"/>
      <c r="CS218" s="161"/>
      <c r="CT218" s="161"/>
      <c r="CU218" s="161"/>
      <c r="CV218" s="161"/>
      <c r="CW218" s="161"/>
      <c r="CX218" s="161"/>
      <c r="CY218" s="161"/>
      <c r="CZ218" s="161"/>
      <c r="DA218" s="161"/>
      <c r="DB218" s="161"/>
      <c r="DC218" s="161"/>
      <c r="DD218" s="161"/>
      <c r="DE218" s="113"/>
      <c r="DF218" s="113"/>
      <c r="DG218" s="114"/>
      <c r="DH218" s="163">
        <v>45189</v>
      </c>
      <c r="DI218" s="164"/>
      <c r="DJ218" s="164"/>
      <c r="DK218" s="164"/>
      <c r="DL218" s="164"/>
      <c r="DM218" s="164"/>
      <c r="DN218" s="164"/>
      <c r="DO218" s="164"/>
      <c r="DP218" s="164"/>
      <c r="DQ218" s="165"/>
      <c r="DR218" s="157" t="s">
        <v>57</v>
      </c>
      <c r="DS218" s="166"/>
      <c r="DT218" s="166"/>
      <c r="DU218" s="166"/>
      <c r="DV218" s="166"/>
      <c r="DW218" s="166"/>
      <c r="DX218" s="166"/>
      <c r="DY218" s="166"/>
      <c r="DZ218" s="166"/>
      <c r="EA218" s="167"/>
    </row>
    <row r="219" spans="1:131" ht="39.75" customHeight="1" x14ac:dyDescent="0.2">
      <c r="A219" s="145">
        <v>104</v>
      </c>
      <c r="B219" s="146"/>
      <c r="C219" s="146"/>
      <c r="D219" s="146"/>
      <c r="E219" s="118"/>
      <c r="F219" s="118"/>
      <c r="G219" s="119"/>
      <c r="H219" s="202" t="s">
        <v>536</v>
      </c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120"/>
      <c r="W219" s="120"/>
      <c r="X219" s="120"/>
      <c r="Y219" s="120"/>
      <c r="Z219" s="120"/>
      <c r="AA219" s="120"/>
      <c r="AB219" s="121"/>
      <c r="AC219" s="149"/>
      <c r="AD219" s="150"/>
      <c r="AE219" s="150"/>
      <c r="AF219" s="150"/>
      <c r="AG219" s="150"/>
      <c r="AH219" s="150"/>
      <c r="AI219" s="150"/>
      <c r="AJ219" s="150"/>
      <c r="AK219" s="151"/>
      <c r="AL219" s="152" t="s">
        <v>566</v>
      </c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12"/>
      <c r="BH219" s="112"/>
      <c r="BI219" s="122"/>
      <c r="BJ219" s="154" t="s">
        <v>492</v>
      </c>
      <c r="BK219" s="155"/>
      <c r="BL219" s="155"/>
      <c r="BM219" s="155"/>
      <c r="BN219" s="155"/>
      <c r="BO219" s="155"/>
      <c r="BP219" s="155"/>
      <c r="BQ219" s="155"/>
      <c r="BR219" s="155"/>
      <c r="BS219" s="156"/>
      <c r="BT219" s="157" t="s">
        <v>537</v>
      </c>
      <c r="BU219" s="158"/>
      <c r="BV219" s="158"/>
      <c r="BW219" s="158"/>
      <c r="BX219" s="158"/>
      <c r="BY219" s="158"/>
      <c r="BZ219" s="158"/>
      <c r="CA219" s="158"/>
      <c r="CB219" s="158"/>
      <c r="CC219" s="159"/>
      <c r="CD219" s="160">
        <v>44272.25</v>
      </c>
      <c r="CE219" s="161"/>
      <c r="CF219" s="161"/>
      <c r="CG219" s="161"/>
      <c r="CH219" s="161"/>
      <c r="CI219" s="161"/>
      <c r="CJ219" s="161"/>
      <c r="CK219" s="161"/>
      <c r="CL219" s="161"/>
      <c r="CM219" s="162"/>
      <c r="CN219" s="160">
        <v>44272.25</v>
      </c>
      <c r="CO219" s="161"/>
      <c r="CP219" s="161"/>
      <c r="CQ219" s="161"/>
      <c r="CR219" s="161"/>
      <c r="CS219" s="161"/>
      <c r="CT219" s="161"/>
      <c r="CU219" s="161"/>
      <c r="CV219" s="161"/>
      <c r="CW219" s="161"/>
      <c r="CX219" s="161"/>
      <c r="CY219" s="161"/>
      <c r="CZ219" s="161"/>
      <c r="DA219" s="161"/>
      <c r="DB219" s="161"/>
      <c r="DC219" s="161"/>
      <c r="DD219" s="161"/>
      <c r="DE219" s="113"/>
      <c r="DF219" s="113"/>
      <c r="DG219" s="114"/>
      <c r="DH219" s="163">
        <v>44824</v>
      </c>
      <c r="DI219" s="164"/>
      <c r="DJ219" s="164"/>
      <c r="DK219" s="164"/>
      <c r="DL219" s="164"/>
      <c r="DM219" s="164"/>
      <c r="DN219" s="164"/>
      <c r="DO219" s="164"/>
      <c r="DP219" s="164"/>
      <c r="DQ219" s="165"/>
      <c r="DR219" s="157" t="s">
        <v>57</v>
      </c>
      <c r="DS219" s="166"/>
      <c r="DT219" s="166"/>
      <c r="DU219" s="166"/>
      <c r="DV219" s="166"/>
      <c r="DW219" s="166"/>
      <c r="DX219" s="166"/>
      <c r="DY219" s="166"/>
      <c r="DZ219" s="166"/>
      <c r="EA219" s="167"/>
    </row>
    <row r="220" spans="1:131" ht="39.75" customHeight="1" x14ac:dyDescent="0.2">
      <c r="A220" s="145">
        <v>105</v>
      </c>
      <c r="B220" s="146"/>
      <c r="C220" s="146"/>
      <c r="D220" s="146"/>
      <c r="E220" s="118"/>
      <c r="F220" s="118"/>
      <c r="G220" s="119"/>
      <c r="H220" s="202" t="s">
        <v>538</v>
      </c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120"/>
      <c r="W220" s="120"/>
      <c r="X220" s="120"/>
      <c r="Y220" s="120"/>
      <c r="Z220" s="120"/>
      <c r="AA220" s="120"/>
      <c r="AB220" s="121"/>
      <c r="AC220" s="149"/>
      <c r="AD220" s="150"/>
      <c r="AE220" s="150"/>
      <c r="AF220" s="150"/>
      <c r="AG220" s="150"/>
      <c r="AH220" s="150"/>
      <c r="AI220" s="150"/>
      <c r="AJ220" s="150"/>
      <c r="AK220" s="151"/>
      <c r="AL220" s="152" t="s">
        <v>566</v>
      </c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12"/>
      <c r="BH220" s="112"/>
      <c r="BI220" s="122"/>
      <c r="BJ220" s="154" t="s">
        <v>492</v>
      </c>
      <c r="BK220" s="155"/>
      <c r="BL220" s="155"/>
      <c r="BM220" s="155"/>
      <c r="BN220" s="155"/>
      <c r="BO220" s="155"/>
      <c r="BP220" s="155"/>
      <c r="BQ220" s="155"/>
      <c r="BR220" s="155"/>
      <c r="BS220" s="156"/>
      <c r="BT220" s="157" t="s">
        <v>539</v>
      </c>
      <c r="BU220" s="158"/>
      <c r="BV220" s="158"/>
      <c r="BW220" s="158"/>
      <c r="BX220" s="158"/>
      <c r="BY220" s="158"/>
      <c r="BZ220" s="158"/>
      <c r="CA220" s="158"/>
      <c r="CB220" s="158"/>
      <c r="CC220" s="159"/>
      <c r="CD220" s="160">
        <v>88544.5</v>
      </c>
      <c r="CE220" s="161"/>
      <c r="CF220" s="161"/>
      <c r="CG220" s="161"/>
      <c r="CH220" s="161"/>
      <c r="CI220" s="161"/>
      <c r="CJ220" s="161"/>
      <c r="CK220" s="161"/>
      <c r="CL220" s="161"/>
      <c r="CM220" s="162"/>
      <c r="CN220" s="160">
        <v>88544.5</v>
      </c>
      <c r="CO220" s="161"/>
      <c r="CP220" s="161"/>
      <c r="CQ220" s="161"/>
      <c r="CR220" s="161"/>
      <c r="CS220" s="161"/>
      <c r="CT220" s="161"/>
      <c r="CU220" s="161"/>
      <c r="CV220" s="161"/>
      <c r="CW220" s="161"/>
      <c r="CX220" s="161"/>
      <c r="CY220" s="161"/>
      <c r="CZ220" s="161"/>
      <c r="DA220" s="161"/>
      <c r="DB220" s="161"/>
      <c r="DC220" s="161"/>
      <c r="DD220" s="161"/>
      <c r="DE220" s="113"/>
      <c r="DF220" s="113"/>
      <c r="DG220" s="114"/>
      <c r="DH220" s="163">
        <v>44824</v>
      </c>
      <c r="DI220" s="164"/>
      <c r="DJ220" s="164"/>
      <c r="DK220" s="164"/>
      <c r="DL220" s="164"/>
      <c r="DM220" s="164"/>
      <c r="DN220" s="164"/>
      <c r="DO220" s="164"/>
      <c r="DP220" s="164"/>
      <c r="DQ220" s="165"/>
      <c r="DR220" s="157" t="s">
        <v>57</v>
      </c>
      <c r="DS220" s="166"/>
      <c r="DT220" s="166"/>
      <c r="DU220" s="166"/>
      <c r="DV220" s="166"/>
      <c r="DW220" s="166"/>
      <c r="DX220" s="166"/>
      <c r="DY220" s="166"/>
      <c r="DZ220" s="166"/>
      <c r="EA220" s="167"/>
    </row>
    <row r="221" spans="1:131" ht="39.75" customHeight="1" x14ac:dyDescent="0.2">
      <c r="A221" s="145">
        <v>106</v>
      </c>
      <c r="B221" s="146"/>
      <c r="C221" s="146"/>
      <c r="D221" s="146"/>
      <c r="E221" s="118"/>
      <c r="F221" s="118"/>
      <c r="G221" s="119"/>
      <c r="H221" s="202" t="s">
        <v>540</v>
      </c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120"/>
      <c r="W221" s="120"/>
      <c r="X221" s="120"/>
      <c r="Y221" s="120"/>
      <c r="Z221" s="120"/>
      <c r="AA221" s="120"/>
      <c r="AB221" s="121"/>
      <c r="AC221" s="149"/>
      <c r="AD221" s="150"/>
      <c r="AE221" s="150"/>
      <c r="AF221" s="150"/>
      <c r="AG221" s="150"/>
      <c r="AH221" s="150"/>
      <c r="AI221" s="150"/>
      <c r="AJ221" s="150"/>
      <c r="AK221" s="151"/>
      <c r="AL221" s="152" t="s">
        <v>566</v>
      </c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12"/>
      <c r="BH221" s="112"/>
      <c r="BI221" s="122"/>
      <c r="BJ221" s="154" t="s">
        <v>492</v>
      </c>
      <c r="BK221" s="155"/>
      <c r="BL221" s="155"/>
      <c r="BM221" s="155"/>
      <c r="BN221" s="155"/>
      <c r="BO221" s="155"/>
      <c r="BP221" s="155"/>
      <c r="BQ221" s="155"/>
      <c r="BR221" s="155"/>
      <c r="BS221" s="156"/>
      <c r="BT221" s="157" t="s">
        <v>541</v>
      </c>
      <c r="BU221" s="158"/>
      <c r="BV221" s="158"/>
      <c r="BW221" s="158"/>
      <c r="BX221" s="158"/>
      <c r="BY221" s="158"/>
      <c r="BZ221" s="158"/>
      <c r="CA221" s="158"/>
      <c r="CB221" s="158"/>
      <c r="CC221" s="159"/>
      <c r="CD221" s="160">
        <v>132816.85</v>
      </c>
      <c r="CE221" s="161"/>
      <c r="CF221" s="161"/>
      <c r="CG221" s="161"/>
      <c r="CH221" s="161"/>
      <c r="CI221" s="161"/>
      <c r="CJ221" s="161"/>
      <c r="CK221" s="161"/>
      <c r="CL221" s="161"/>
      <c r="CM221" s="162"/>
      <c r="CN221" s="160">
        <v>132816.85</v>
      </c>
      <c r="CO221" s="161"/>
      <c r="CP221" s="161"/>
      <c r="CQ221" s="161"/>
      <c r="CR221" s="161"/>
      <c r="CS221" s="161"/>
      <c r="CT221" s="161"/>
      <c r="CU221" s="161"/>
      <c r="CV221" s="161"/>
      <c r="CW221" s="161"/>
      <c r="CX221" s="161"/>
      <c r="CY221" s="161"/>
      <c r="CZ221" s="161"/>
      <c r="DA221" s="161"/>
      <c r="DB221" s="161"/>
      <c r="DC221" s="161"/>
      <c r="DD221" s="161"/>
      <c r="DE221" s="113"/>
      <c r="DF221" s="113"/>
      <c r="DG221" s="114"/>
      <c r="DH221" s="163">
        <v>44824</v>
      </c>
      <c r="DI221" s="164"/>
      <c r="DJ221" s="164"/>
      <c r="DK221" s="164"/>
      <c r="DL221" s="164"/>
      <c r="DM221" s="164"/>
      <c r="DN221" s="164"/>
      <c r="DO221" s="164"/>
      <c r="DP221" s="164"/>
      <c r="DQ221" s="165"/>
      <c r="DR221" s="157" t="s">
        <v>57</v>
      </c>
      <c r="DS221" s="166"/>
      <c r="DT221" s="166"/>
      <c r="DU221" s="166"/>
      <c r="DV221" s="166"/>
      <c r="DW221" s="166"/>
      <c r="DX221" s="166"/>
      <c r="DY221" s="166"/>
      <c r="DZ221" s="166"/>
      <c r="EA221" s="167"/>
    </row>
    <row r="222" spans="1:131" ht="39.75" customHeight="1" x14ac:dyDescent="0.2">
      <c r="A222" s="145">
        <v>107</v>
      </c>
      <c r="B222" s="146"/>
      <c r="C222" s="146"/>
      <c r="D222" s="146"/>
      <c r="E222" s="118"/>
      <c r="F222" s="118"/>
      <c r="G222" s="119"/>
      <c r="H222" s="202" t="s">
        <v>536</v>
      </c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120"/>
      <c r="W222" s="120"/>
      <c r="X222" s="120"/>
      <c r="Y222" s="120"/>
      <c r="Z222" s="120"/>
      <c r="AA222" s="120"/>
      <c r="AB222" s="121"/>
      <c r="AC222" s="149"/>
      <c r="AD222" s="150"/>
      <c r="AE222" s="150"/>
      <c r="AF222" s="150"/>
      <c r="AG222" s="150"/>
      <c r="AH222" s="150"/>
      <c r="AI222" s="150"/>
      <c r="AJ222" s="150"/>
      <c r="AK222" s="151"/>
      <c r="AL222" s="152" t="s">
        <v>566</v>
      </c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12"/>
      <c r="BH222" s="112"/>
      <c r="BI222" s="122"/>
      <c r="BJ222" s="154" t="s">
        <v>492</v>
      </c>
      <c r="BK222" s="155"/>
      <c r="BL222" s="155"/>
      <c r="BM222" s="155"/>
      <c r="BN222" s="155"/>
      <c r="BO222" s="155"/>
      <c r="BP222" s="155"/>
      <c r="BQ222" s="155"/>
      <c r="BR222" s="155"/>
      <c r="BS222" s="156"/>
      <c r="BT222" s="157" t="s">
        <v>542</v>
      </c>
      <c r="BU222" s="158"/>
      <c r="BV222" s="158"/>
      <c r="BW222" s="158"/>
      <c r="BX222" s="158"/>
      <c r="BY222" s="158"/>
      <c r="BZ222" s="158"/>
      <c r="CA222" s="158"/>
      <c r="CB222" s="158"/>
      <c r="CC222" s="159"/>
      <c r="CD222" s="160">
        <v>44272.25</v>
      </c>
      <c r="CE222" s="161"/>
      <c r="CF222" s="161"/>
      <c r="CG222" s="161"/>
      <c r="CH222" s="161"/>
      <c r="CI222" s="161"/>
      <c r="CJ222" s="161"/>
      <c r="CK222" s="161"/>
      <c r="CL222" s="161"/>
      <c r="CM222" s="162"/>
      <c r="CN222" s="160">
        <v>44272.25</v>
      </c>
      <c r="CO222" s="161"/>
      <c r="CP222" s="161"/>
      <c r="CQ222" s="161"/>
      <c r="CR222" s="161"/>
      <c r="CS222" s="161"/>
      <c r="CT222" s="161"/>
      <c r="CU222" s="161"/>
      <c r="CV222" s="161"/>
      <c r="CW222" s="161"/>
      <c r="CX222" s="161"/>
      <c r="CY222" s="161"/>
      <c r="CZ222" s="161"/>
      <c r="DA222" s="161"/>
      <c r="DB222" s="161"/>
      <c r="DC222" s="161"/>
      <c r="DD222" s="161"/>
      <c r="DE222" s="113"/>
      <c r="DF222" s="113"/>
      <c r="DG222" s="114"/>
      <c r="DH222" s="163">
        <v>44824</v>
      </c>
      <c r="DI222" s="164"/>
      <c r="DJ222" s="164"/>
      <c r="DK222" s="164"/>
      <c r="DL222" s="164"/>
      <c r="DM222" s="164"/>
      <c r="DN222" s="164"/>
      <c r="DO222" s="164"/>
      <c r="DP222" s="164"/>
      <c r="DQ222" s="165"/>
      <c r="DR222" s="157" t="s">
        <v>57</v>
      </c>
      <c r="DS222" s="166"/>
      <c r="DT222" s="166"/>
      <c r="DU222" s="166"/>
      <c r="DV222" s="166"/>
      <c r="DW222" s="166"/>
      <c r="DX222" s="166"/>
      <c r="DY222" s="166"/>
      <c r="DZ222" s="166"/>
      <c r="EA222" s="167"/>
    </row>
    <row r="223" spans="1:131" ht="39.75" customHeight="1" x14ac:dyDescent="0.2">
      <c r="A223" s="145">
        <v>109</v>
      </c>
      <c r="B223" s="146"/>
      <c r="C223" s="146"/>
      <c r="D223" s="146"/>
      <c r="E223" s="130"/>
      <c r="F223" s="130"/>
      <c r="G223" s="131"/>
      <c r="H223" s="202" t="s">
        <v>536</v>
      </c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129"/>
      <c r="W223" s="129"/>
      <c r="X223" s="129"/>
      <c r="Y223" s="129"/>
      <c r="Z223" s="129"/>
      <c r="AA223" s="129"/>
      <c r="AB223" s="132"/>
      <c r="AC223" s="149"/>
      <c r="AD223" s="150"/>
      <c r="AE223" s="150"/>
      <c r="AF223" s="150"/>
      <c r="AG223" s="150"/>
      <c r="AH223" s="150"/>
      <c r="AI223" s="150"/>
      <c r="AJ223" s="150"/>
      <c r="AK223" s="151"/>
      <c r="AL223" s="152" t="s">
        <v>566</v>
      </c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25"/>
      <c r="BH223" s="125"/>
      <c r="BI223" s="128"/>
      <c r="BJ223" s="154" t="s">
        <v>492</v>
      </c>
      <c r="BK223" s="155"/>
      <c r="BL223" s="155"/>
      <c r="BM223" s="155"/>
      <c r="BN223" s="155"/>
      <c r="BO223" s="155"/>
      <c r="BP223" s="155"/>
      <c r="BQ223" s="155"/>
      <c r="BR223" s="155"/>
      <c r="BS223" s="156"/>
      <c r="BT223" s="157" t="s">
        <v>571</v>
      </c>
      <c r="BU223" s="158"/>
      <c r="BV223" s="158"/>
      <c r="BW223" s="158"/>
      <c r="BX223" s="158"/>
      <c r="BY223" s="158"/>
      <c r="BZ223" s="158"/>
      <c r="CA223" s="158"/>
      <c r="CB223" s="158"/>
      <c r="CC223" s="159"/>
      <c r="CD223" s="160">
        <v>53999.25</v>
      </c>
      <c r="CE223" s="161"/>
      <c r="CF223" s="161"/>
      <c r="CG223" s="161"/>
      <c r="CH223" s="161"/>
      <c r="CI223" s="161"/>
      <c r="CJ223" s="161"/>
      <c r="CK223" s="161"/>
      <c r="CL223" s="161"/>
      <c r="CM223" s="162"/>
      <c r="CN223" s="160">
        <v>53999.25</v>
      </c>
      <c r="CO223" s="161"/>
      <c r="CP223" s="161"/>
      <c r="CQ223" s="161"/>
      <c r="CR223" s="161"/>
      <c r="CS223" s="161"/>
      <c r="CT223" s="161"/>
      <c r="CU223" s="161"/>
      <c r="CV223" s="161"/>
      <c r="CW223" s="161"/>
      <c r="CX223" s="161"/>
      <c r="CY223" s="161"/>
      <c r="CZ223" s="161"/>
      <c r="DA223" s="161"/>
      <c r="DB223" s="161"/>
      <c r="DC223" s="161"/>
      <c r="DD223" s="161"/>
      <c r="DE223" s="126"/>
      <c r="DF223" s="126"/>
      <c r="DG223" s="127"/>
      <c r="DH223" s="163"/>
      <c r="DI223" s="164"/>
      <c r="DJ223" s="164"/>
      <c r="DK223" s="164"/>
      <c r="DL223" s="164"/>
      <c r="DM223" s="164"/>
      <c r="DN223" s="164"/>
      <c r="DO223" s="164"/>
      <c r="DP223" s="164"/>
      <c r="DQ223" s="165"/>
      <c r="DR223" s="157" t="s">
        <v>57</v>
      </c>
      <c r="DS223" s="166"/>
      <c r="DT223" s="166"/>
      <c r="DU223" s="166"/>
      <c r="DV223" s="166"/>
      <c r="DW223" s="166"/>
      <c r="DX223" s="166"/>
      <c r="DY223" s="166"/>
      <c r="DZ223" s="166"/>
      <c r="EA223" s="167"/>
    </row>
    <row r="224" spans="1:131" ht="39.75" customHeight="1" x14ac:dyDescent="0.2">
      <c r="A224" s="145">
        <v>109</v>
      </c>
      <c r="B224" s="146"/>
      <c r="C224" s="146"/>
      <c r="D224" s="146"/>
      <c r="E224" s="130"/>
      <c r="F224" s="130"/>
      <c r="G224" s="131"/>
      <c r="H224" s="202" t="s">
        <v>536</v>
      </c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129"/>
      <c r="W224" s="129"/>
      <c r="X224" s="129"/>
      <c r="Y224" s="129"/>
      <c r="Z224" s="129"/>
      <c r="AA224" s="129"/>
      <c r="AB224" s="132"/>
      <c r="AC224" s="149"/>
      <c r="AD224" s="150"/>
      <c r="AE224" s="150"/>
      <c r="AF224" s="150"/>
      <c r="AG224" s="150"/>
      <c r="AH224" s="150"/>
      <c r="AI224" s="150"/>
      <c r="AJ224" s="150"/>
      <c r="AK224" s="151"/>
      <c r="AL224" s="152" t="s">
        <v>566</v>
      </c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25"/>
      <c r="BH224" s="125"/>
      <c r="BI224" s="128"/>
      <c r="BJ224" s="154" t="s">
        <v>492</v>
      </c>
      <c r="BK224" s="155"/>
      <c r="BL224" s="155"/>
      <c r="BM224" s="155"/>
      <c r="BN224" s="155"/>
      <c r="BO224" s="155"/>
      <c r="BP224" s="155"/>
      <c r="BQ224" s="155"/>
      <c r="BR224" s="155"/>
      <c r="BS224" s="156"/>
      <c r="BT224" s="157" t="s">
        <v>572</v>
      </c>
      <c r="BU224" s="158"/>
      <c r="BV224" s="158"/>
      <c r="BW224" s="158"/>
      <c r="BX224" s="158"/>
      <c r="BY224" s="158"/>
      <c r="BZ224" s="158"/>
      <c r="CA224" s="158"/>
      <c r="CB224" s="158"/>
      <c r="CC224" s="159"/>
      <c r="CD224" s="160">
        <v>53999.25</v>
      </c>
      <c r="CE224" s="161"/>
      <c r="CF224" s="161"/>
      <c r="CG224" s="161"/>
      <c r="CH224" s="161"/>
      <c r="CI224" s="161"/>
      <c r="CJ224" s="161"/>
      <c r="CK224" s="161"/>
      <c r="CL224" s="161"/>
      <c r="CM224" s="162"/>
      <c r="CN224" s="160">
        <v>53999.25</v>
      </c>
      <c r="CO224" s="161"/>
      <c r="CP224" s="161"/>
      <c r="CQ224" s="161"/>
      <c r="CR224" s="161"/>
      <c r="CS224" s="161"/>
      <c r="CT224" s="161"/>
      <c r="CU224" s="161"/>
      <c r="CV224" s="161"/>
      <c r="CW224" s="161"/>
      <c r="CX224" s="161"/>
      <c r="CY224" s="161"/>
      <c r="CZ224" s="161"/>
      <c r="DA224" s="161"/>
      <c r="DB224" s="161"/>
      <c r="DC224" s="161"/>
      <c r="DD224" s="161"/>
      <c r="DE224" s="126"/>
      <c r="DF224" s="126"/>
      <c r="DG224" s="127"/>
      <c r="DH224" s="163"/>
      <c r="DI224" s="164"/>
      <c r="DJ224" s="164"/>
      <c r="DK224" s="164"/>
      <c r="DL224" s="164"/>
      <c r="DM224" s="164"/>
      <c r="DN224" s="164"/>
      <c r="DO224" s="164"/>
      <c r="DP224" s="164"/>
      <c r="DQ224" s="165"/>
      <c r="DR224" s="157" t="s">
        <v>57</v>
      </c>
      <c r="DS224" s="166"/>
      <c r="DT224" s="166"/>
      <c r="DU224" s="166"/>
      <c r="DV224" s="166"/>
      <c r="DW224" s="166"/>
      <c r="DX224" s="166"/>
      <c r="DY224" s="166"/>
      <c r="DZ224" s="166"/>
      <c r="EA224" s="167"/>
    </row>
    <row r="225" spans="1:131" ht="39.75" customHeight="1" x14ac:dyDescent="0.2">
      <c r="A225" s="145">
        <v>110</v>
      </c>
      <c r="B225" s="146"/>
      <c r="C225" s="146"/>
      <c r="D225" s="146"/>
      <c r="E225" s="130"/>
      <c r="F225" s="130"/>
      <c r="G225" s="131"/>
      <c r="H225" s="202" t="s">
        <v>536</v>
      </c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129"/>
      <c r="W225" s="129"/>
      <c r="X225" s="129"/>
      <c r="Y225" s="129"/>
      <c r="Z225" s="129"/>
      <c r="AA225" s="129"/>
      <c r="AB225" s="132"/>
      <c r="AC225" s="149"/>
      <c r="AD225" s="150"/>
      <c r="AE225" s="150"/>
      <c r="AF225" s="150"/>
      <c r="AG225" s="150"/>
      <c r="AH225" s="150"/>
      <c r="AI225" s="150"/>
      <c r="AJ225" s="150"/>
      <c r="AK225" s="151"/>
      <c r="AL225" s="152" t="s">
        <v>566</v>
      </c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25"/>
      <c r="BH225" s="125"/>
      <c r="BI225" s="128"/>
      <c r="BJ225" s="154" t="s">
        <v>492</v>
      </c>
      <c r="BK225" s="155"/>
      <c r="BL225" s="155"/>
      <c r="BM225" s="155"/>
      <c r="BN225" s="155"/>
      <c r="BO225" s="155"/>
      <c r="BP225" s="155"/>
      <c r="BQ225" s="155"/>
      <c r="BR225" s="155"/>
      <c r="BS225" s="156"/>
      <c r="BT225" s="157" t="s">
        <v>569</v>
      </c>
      <c r="BU225" s="158"/>
      <c r="BV225" s="158"/>
      <c r="BW225" s="158"/>
      <c r="BX225" s="158"/>
      <c r="BY225" s="158"/>
      <c r="BZ225" s="158"/>
      <c r="CA225" s="158"/>
      <c r="CB225" s="158"/>
      <c r="CC225" s="159"/>
      <c r="CD225" s="160">
        <v>53999.25</v>
      </c>
      <c r="CE225" s="161"/>
      <c r="CF225" s="161"/>
      <c r="CG225" s="161"/>
      <c r="CH225" s="161"/>
      <c r="CI225" s="161"/>
      <c r="CJ225" s="161"/>
      <c r="CK225" s="161"/>
      <c r="CL225" s="161"/>
      <c r="CM225" s="162"/>
      <c r="CN225" s="160">
        <v>53999.25</v>
      </c>
      <c r="CO225" s="161"/>
      <c r="CP225" s="161"/>
      <c r="CQ225" s="161"/>
      <c r="CR225" s="161"/>
      <c r="CS225" s="161"/>
      <c r="CT225" s="161"/>
      <c r="CU225" s="161"/>
      <c r="CV225" s="161"/>
      <c r="CW225" s="161"/>
      <c r="CX225" s="161"/>
      <c r="CY225" s="161"/>
      <c r="CZ225" s="161"/>
      <c r="DA225" s="161"/>
      <c r="DB225" s="161"/>
      <c r="DC225" s="161"/>
      <c r="DD225" s="161"/>
      <c r="DE225" s="126"/>
      <c r="DF225" s="126"/>
      <c r="DG225" s="127"/>
      <c r="DH225" s="163"/>
      <c r="DI225" s="164"/>
      <c r="DJ225" s="164"/>
      <c r="DK225" s="164"/>
      <c r="DL225" s="164"/>
      <c r="DM225" s="164"/>
      <c r="DN225" s="164"/>
      <c r="DO225" s="164"/>
      <c r="DP225" s="164"/>
      <c r="DQ225" s="165"/>
      <c r="DR225" s="157" t="s">
        <v>57</v>
      </c>
      <c r="DS225" s="166"/>
      <c r="DT225" s="166"/>
      <c r="DU225" s="166"/>
      <c r="DV225" s="166"/>
      <c r="DW225" s="166"/>
      <c r="DX225" s="166"/>
      <c r="DY225" s="166"/>
      <c r="DZ225" s="166"/>
      <c r="EA225" s="167"/>
    </row>
    <row r="226" spans="1:131" ht="39.75" customHeight="1" x14ac:dyDescent="0.2">
      <c r="A226" s="145">
        <v>111</v>
      </c>
      <c r="B226" s="146"/>
      <c r="C226" s="146"/>
      <c r="D226" s="146"/>
      <c r="E226" s="130"/>
      <c r="F226" s="130"/>
      <c r="G226" s="131"/>
      <c r="H226" s="202" t="s">
        <v>536</v>
      </c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129"/>
      <c r="W226" s="129"/>
      <c r="X226" s="129"/>
      <c r="Y226" s="129"/>
      <c r="Z226" s="129"/>
      <c r="AA226" s="129"/>
      <c r="AB226" s="132"/>
      <c r="AC226" s="149"/>
      <c r="AD226" s="150"/>
      <c r="AE226" s="150"/>
      <c r="AF226" s="150"/>
      <c r="AG226" s="150"/>
      <c r="AH226" s="150"/>
      <c r="AI226" s="150"/>
      <c r="AJ226" s="150"/>
      <c r="AK226" s="151"/>
      <c r="AL226" s="152" t="s">
        <v>566</v>
      </c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25"/>
      <c r="BH226" s="125"/>
      <c r="BI226" s="128"/>
      <c r="BJ226" s="154" t="s">
        <v>492</v>
      </c>
      <c r="BK226" s="155"/>
      <c r="BL226" s="155"/>
      <c r="BM226" s="155"/>
      <c r="BN226" s="155"/>
      <c r="BO226" s="155"/>
      <c r="BP226" s="155"/>
      <c r="BQ226" s="155"/>
      <c r="BR226" s="155"/>
      <c r="BS226" s="156"/>
      <c r="BT226" s="157" t="s">
        <v>570</v>
      </c>
      <c r="BU226" s="158"/>
      <c r="BV226" s="158"/>
      <c r="BW226" s="158"/>
      <c r="BX226" s="158"/>
      <c r="BY226" s="158"/>
      <c r="BZ226" s="158"/>
      <c r="CA226" s="158"/>
      <c r="CB226" s="158"/>
      <c r="CC226" s="159"/>
      <c r="CD226" s="160">
        <v>53999.25</v>
      </c>
      <c r="CE226" s="161"/>
      <c r="CF226" s="161"/>
      <c r="CG226" s="161"/>
      <c r="CH226" s="161"/>
      <c r="CI226" s="161"/>
      <c r="CJ226" s="161"/>
      <c r="CK226" s="161"/>
      <c r="CL226" s="161"/>
      <c r="CM226" s="162"/>
      <c r="CN226" s="160">
        <v>53999.25</v>
      </c>
      <c r="CO226" s="161"/>
      <c r="CP226" s="161"/>
      <c r="CQ226" s="161"/>
      <c r="CR226" s="161"/>
      <c r="CS226" s="161"/>
      <c r="CT226" s="161"/>
      <c r="CU226" s="161"/>
      <c r="CV226" s="161"/>
      <c r="CW226" s="161"/>
      <c r="CX226" s="161"/>
      <c r="CY226" s="161"/>
      <c r="CZ226" s="161"/>
      <c r="DA226" s="161"/>
      <c r="DB226" s="161"/>
      <c r="DC226" s="161"/>
      <c r="DD226" s="161"/>
      <c r="DE226" s="126"/>
      <c r="DF226" s="126"/>
      <c r="DG226" s="127"/>
      <c r="DH226" s="163"/>
      <c r="DI226" s="164"/>
      <c r="DJ226" s="164"/>
      <c r="DK226" s="164"/>
      <c r="DL226" s="164"/>
      <c r="DM226" s="164"/>
      <c r="DN226" s="164"/>
      <c r="DO226" s="164"/>
      <c r="DP226" s="164"/>
      <c r="DQ226" s="165"/>
      <c r="DR226" s="157" t="s">
        <v>57</v>
      </c>
      <c r="DS226" s="166"/>
      <c r="DT226" s="166"/>
      <c r="DU226" s="166"/>
      <c r="DV226" s="166"/>
      <c r="DW226" s="166"/>
      <c r="DX226" s="166"/>
      <c r="DY226" s="166"/>
      <c r="DZ226" s="166"/>
      <c r="EA226" s="167"/>
    </row>
    <row r="227" spans="1:131" ht="39.75" customHeight="1" x14ac:dyDescent="0.2">
      <c r="A227" s="145">
        <v>112</v>
      </c>
      <c r="B227" s="146"/>
      <c r="C227" s="146"/>
      <c r="D227" s="146"/>
      <c r="E227" s="130"/>
      <c r="F227" s="130"/>
      <c r="G227" s="131"/>
      <c r="H227" s="202" t="s">
        <v>536</v>
      </c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129"/>
      <c r="W227" s="129"/>
      <c r="X227" s="129"/>
      <c r="Y227" s="129"/>
      <c r="Z227" s="129"/>
      <c r="AA227" s="129"/>
      <c r="AB227" s="132"/>
      <c r="AC227" s="149"/>
      <c r="AD227" s="150"/>
      <c r="AE227" s="150"/>
      <c r="AF227" s="150"/>
      <c r="AG227" s="150"/>
      <c r="AH227" s="150"/>
      <c r="AI227" s="150"/>
      <c r="AJ227" s="150"/>
      <c r="AK227" s="151"/>
      <c r="AL227" s="152" t="s">
        <v>566</v>
      </c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25"/>
      <c r="BH227" s="125"/>
      <c r="BI227" s="128"/>
      <c r="BJ227" s="154" t="s">
        <v>492</v>
      </c>
      <c r="BK227" s="155"/>
      <c r="BL227" s="155"/>
      <c r="BM227" s="155"/>
      <c r="BN227" s="155"/>
      <c r="BO227" s="155"/>
      <c r="BP227" s="155"/>
      <c r="BQ227" s="155"/>
      <c r="BR227" s="155"/>
      <c r="BS227" s="156"/>
      <c r="BT227" s="157" t="s">
        <v>568</v>
      </c>
      <c r="BU227" s="158"/>
      <c r="BV227" s="158"/>
      <c r="BW227" s="158"/>
      <c r="BX227" s="158"/>
      <c r="BY227" s="158"/>
      <c r="BZ227" s="158"/>
      <c r="CA227" s="158"/>
      <c r="CB227" s="158"/>
      <c r="CC227" s="159"/>
      <c r="CD227" s="160">
        <v>53999.25</v>
      </c>
      <c r="CE227" s="161"/>
      <c r="CF227" s="161"/>
      <c r="CG227" s="161"/>
      <c r="CH227" s="161"/>
      <c r="CI227" s="161"/>
      <c r="CJ227" s="161"/>
      <c r="CK227" s="161"/>
      <c r="CL227" s="161"/>
      <c r="CM227" s="162"/>
      <c r="CN227" s="160">
        <v>53999.25</v>
      </c>
      <c r="CO227" s="161"/>
      <c r="CP227" s="161"/>
      <c r="CQ227" s="161"/>
      <c r="CR227" s="161"/>
      <c r="CS227" s="161"/>
      <c r="CT227" s="161"/>
      <c r="CU227" s="161"/>
      <c r="CV227" s="161"/>
      <c r="CW227" s="161"/>
      <c r="CX227" s="161"/>
      <c r="CY227" s="161"/>
      <c r="CZ227" s="161"/>
      <c r="DA227" s="161"/>
      <c r="DB227" s="161"/>
      <c r="DC227" s="161"/>
      <c r="DD227" s="161"/>
      <c r="DE227" s="126"/>
      <c r="DF227" s="126"/>
      <c r="DG227" s="127"/>
      <c r="DH227" s="163"/>
      <c r="DI227" s="164"/>
      <c r="DJ227" s="164"/>
      <c r="DK227" s="164"/>
      <c r="DL227" s="164"/>
      <c r="DM227" s="164"/>
      <c r="DN227" s="164"/>
      <c r="DO227" s="164"/>
      <c r="DP227" s="164"/>
      <c r="DQ227" s="165"/>
      <c r="DR227" s="157" t="s">
        <v>57</v>
      </c>
      <c r="DS227" s="166"/>
      <c r="DT227" s="166"/>
      <c r="DU227" s="166"/>
      <c r="DV227" s="166"/>
      <c r="DW227" s="166"/>
      <c r="DX227" s="166"/>
      <c r="DY227" s="166"/>
      <c r="DZ227" s="166"/>
      <c r="EA227" s="167"/>
    </row>
    <row r="228" spans="1:131" ht="39.75" customHeight="1" x14ac:dyDescent="0.2">
      <c r="A228" s="145">
        <v>113</v>
      </c>
      <c r="B228" s="146"/>
      <c r="C228" s="146"/>
      <c r="D228" s="146"/>
      <c r="E228" s="138"/>
      <c r="F228" s="138"/>
      <c r="G228" s="139"/>
      <c r="H228" s="202" t="s">
        <v>536</v>
      </c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140"/>
      <c r="W228" s="140"/>
      <c r="X228" s="140"/>
      <c r="Y228" s="140"/>
      <c r="Z228" s="140"/>
      <c r="AA228" s="140"/>
      <c r="AB228" s="141"/>
      <c r="AC228" s="149"/>
      <c r="AD228" s="150"/>
      <c r="AE228" s="150"/>
      <c r="AF228" s="150"/>
      <c r="AG228" s="150"/>
      <c r="AH228" s="150"/>
      <c r="AI228" s="150"/>
      <c r="AJ228" s="150"/>
      <c r="AK228" s="151"/>
      <c r="AL228" s="152" t="s">
        <v>566</v>
      </c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34"/>
      <c r="BH228" s="134"/>
      <c r="BI228" s="142"/>
      <c r="BJ228" s="154" t="s">
        <v>492</v>
      </c>
      <c r="BK228" s="155"/>
      <c r="BL228" s="155"/>
      <c r="BM228" s="155"/>
      <c r="BN228" s="155"/>
      <c r="BO228" s="155"/>
      <c r="BP228" s="155"/>
      <c r="BQ228" s="155"/>
      <c r="BR228" s="155"/>
      <c r="BS228" s="156"/>
      <c r="BT228" s="157" t="s">
        <v>567</v>
      </c>
      <c r="BU228" s="158"/>
      <c r="BV228" s="158"/>
      <c r="BW228" s="158"/>
      <c r="BX228" s="158"/>
      <c r="BY228" s="158"/>
      <c r="BZ228" s="158"/>
      <c r="CA228" s="158"/>
      <c r="CB228" s="158"/>
      <c r="CC228" s="159"/>
      <c r="CD228" s="160">
        <v>53999.25</v>
      </c>
      <c r="CE228" s="161"/>
      <c r="CF228" s="161"/>
      <c r="CG228" s="161"/>
      <c r="CH228" s="161"/>
      <c r="CI228" s="161"/>
      <c r="CJ228" s="161"/>
      <c r="CK228" s="161"/>
      <c r="CL228" s="161"/>
      <c r="CM228" s="162"/>
      <c r="CN228" s="160">
        <v>53999.25</v>
      </c>
      <c r="CO228" s="161"/>
      <c r="CP228" s="161"/>
      <c r="CQ228" s="161"/>
      <c r="CR228" s="161"/>
      <c r="CS228" s="161"/>
      <c r="CT228" s="161"/>
      <c r="CU228" s="161"/>
      <c r="CV228" s="161"/>
      <c r="CW228" s="161"/>
      <c r="CX228" s="161"/>
      <c r="CY228" s="161"/>
      <c r="CZ228" s="161"/>
      <c r="DA228" s="161"/>
      <c r="DB228" s="161"/>
      <c r="DC228" s="161"/>
      <c r="DD228" s="161"/>
      <c r="DE228" s="135"/>
      <c r="DF228" s="135"/>
      <c r="DG228" s="136"/>
      <c r="DH228" s="163"/>
      <c r="DI228" s="164"/>
      <c r="DJ228" s="164"/>
      <c r="DK228" s="164"/>
      <c r="DL228" s="164"/>
      <c r="DM228" s="164"/>
      <c r="DN228" s="164"/>
      <c r="DO228" s="164"/>
      <c r="DP228" s="164"/>
      <c r="DQ228" s="165"/>
      <c r="DR228" s="157" t="s">
        <v>57</v>
      </c>
      <c r="DS228" s="166"/>
      <c r="DT228" s="166"/>
      <c r="DU228" s="166"/>
      <c r="DV228" s="166"/>
      <c r="DW228" s="166"/>
      <c r="DX228" s="166"/>
      <c r="DY228" s="166"/>
      <c r="DZ228" s="166"/>
      <c r="EA228" s="167"/>
    </row>
    <row r="229" spans="1:131" ht="39.75" customHeight="1" x14ac:dyDescent="0.2">
      <c r="A229" s="145">
        <v>114</v>
      </c>
      <c r="B229" s="146"/>
      <c r="C229" s="146"/>
      <c r="D229" s="146"/>
      <c r="E229" s="138"/>
      <c r="F229" s="138"/>
      <c r="G229" s="139"/>
      <c r="H229" s="202" t="s">
        <v>536</v>
      </c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140"/>
      <c r="W229" s="140"/>
      <c r="X229" s="140"/>
      <c r="Y229" s="140"/>
      <c r="Z229" s="140"/>
      <c r="AA229" s="140"/>
      <c r="AB229" s="141"/>
      <c r="AC229" s="149"/>
      <c r="AD229" s="150"/>
      <c r="AE229" s="150"/>
      <c r="AF229" s="150"/>
      <c r="AG229" s="150"/>
      <c r="AH229" s="150"/>
      <c r="AI229" s="150"/>
      <c r="AJ229" s="150"/>
      <c r="AK229" s="151"/>
      <c r="AL229" s="152" t="s">
        <v>566</v>
      </c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34"/>
      <c r="BH229" s="134"/>
      <c r="BI229" s="142"/>
      <c r="BJ229" s="154" t="s">
        <v>492</v>
      </c>
      <c r="BK229" s="155"/>
      <c r="BL229" s="155"/>
      <c r="BM229" s="155"/>
      <c r="BN229" s="155"/>
      <c r="BO229" s="155"/>
      <c r="BP229" s="155"/>
      <c r="BQ229" s="155"/>
      <c r="BR229" s="155"/>
      <c r="BS229" s="156"/>
      <c r="BT229" s="157" t="s">
        <v>567</v>
      </c>
      <c r="BU229" s="158"/>
      <c r="BV229" s="158"/>
      <c r="BW229" s="158"/>
      <c r="BX229" s="158"/>
      <c r="BY229" s="158"/>
      <c r="BZ229" s="158"/>
      <c r="CA229" s="158"/>
      <c r="CB229" s="158"/>
      <c r="CC229" s="159"/>
      <c r="CD229" s="160">
        <v>53999.25</v>
      </c>
      <c r="CE229" s="161"/>
      <c r="CF229" s="161"/>
      <c r="CG229" s="161"/>
      <c r="CH229" s="161"/>
      <c r="CI229" s="161"/>
      <c r="CJ229" s="161"/>
      <c r="CK229" s="161"/>
      <c r="CL229" s="161"/>
      <c r="CM229" s="162"/>
      <c r="CN229" s="160">
        <v>53999.25</v>
      </c>
      <c r="CO229" s="161"/>
      <c r="CP229" s="161"/>
      <c r="CQ229" s="161"/>
      <c r="CR229" s="161"/>
      <c r="CS229" s="161"/>
      <c r="CT229" s="161"/>
      <c r="CU229" s="161"/>
      <c r="CV229" s="161"/>
      <c r="CW229" s="161"/>
      <c r="CX229" s="161"/>
      <c r="CY229" s="161"/>
      <c r="CZ229" s="161"/>
      <c r="DA229" s="161"/>
      <c r="DB229" s="161"/>
      <c r="DC229" s="161"/>
      <c r="DD229" s="161"/>
      <c r="DE229" s="135"/>
      <c r="DF229" s="135"/>
      <c r="DG229" s="136"/>
      <c r="DH229" s="163"/>
      <c r="DI229" s="164"/>
      <c r="DJ229" s="164"/>
      <c r="DK229" s="164"/>
      <c r="DL229" s="164"/>
      <c r="DM229" s="164"/>
      <c r="DN229" s="164"/>
      <c r="DO229" s="164"/>
      <c r="DP229" s="164"/>
      <c r="DQ229" s="165"/>
      <c r="DR229" s="157" t="s">
        <v>57</v>
      </c>
      <c r="DS229" s="166"/>
      <c r="DT229" s="166"/>
      <c r="DU229" s="166"/>
      <c r="DV229" s="166"/>
      <c r="DW229" s="166"/>
      <c r="DX229" s="166"/>
      <c r="DY229" s="166"/>
      <c r="DZ229" s="166"/>
      <c r="EA229" s="167"/>
    </row>
    <row r="230" spans="1:131" ht="51" customHeight="1" x14ac:dyDescent="0.2">
      <c r="A230" s="145">
        <v>115</v>
      </c>
      <c r="B230" s="146"/>
      <c r="C230" s="146"/>
      <c r="D230" s="146"/>
      <c r="E230" s="138"/>
      <c r="F230" s="138"/>
      <c r="G230" s="139"/>
      <c r="H230" s="202" t="s">
        <v>536</v>
      </c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140"/>
      <c r="W230" s="140"/>
      <c r="X230" s="140"/>
      <c r="Y230" s="140"/>
      <c r="Z230" s="140"/>
      <c r="AA230" s="140"/>
      <c r="AB230" s="141"/>
      <c r="AC230" s="149">
        <v>2022</v>
      </c>
      <c r="AD230" s="150"/>
      <c r="AE230" s="150"/>
      <c r="AF230" s="150"/>
      <c r="AG230" s="150"/>
      <c r="AH230" s="150"/>
      <c r="AI230" s="150"/>
      <c r="AJ230" s="150"/>
      <c r="AK230" s="151"/>
      <c r="AL230" s="152" t="s">
        <v>566</v>
      </c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34"/>
      <c r="BH230" s="134"/>
      <c r="BI230" s="142"/>
      <c r="BJ230" s="154" t="s">
        <v>492</v>
      </c>
      <c r="BK230" s="155"/>
      <c r="BL230" s="155"/>
      <c r="BM230" s="155"/>
      <c r="BN230" s="155"/>
      <c r="BO230" s="155"/>
      <c r="BP230" s="155"/>
      <c r="BQ230" s="155"/>
      <c r="BR230" s="155"/>
      <c r="BS230" s="156"/>
      <c r="BT230" s="157" t="s">
        <v>665</v>
      </c>
      <c r="BU230" s="158"/>
      <c r="BV230" s="158"/>
      <c r="BW230" s="158"/>
      <c r="BX230" s="158"/>
      <c r="BY230" s="158"/>
      <c r="BZ230" s="158"/>
      <c r="CA230" s="158"/>
      <c r="CB230" s="158"/>
      <c r="CC230" s="159"/>
      <c r="CD230" s="160">
        <v>53999.25</v>
      </c>
      <c r="CE230" s="161"/>
      <c r="CF230" s="161"/>
      <c r="CG230" s="161"/>
      <c r="CH230" s="161"/>
      <c r="CI230" s="161"/>
      <c r="CJ230" s="161"/>
      <c r="CK230" s="161"/>
      <c r="CL230" s="161"/>
      <c r="CM230" s="162"/>
      <c r="CN230" s="160">
        <v>53999.25</v>
      </c>
      <c r="CO230" s="161"/>
      <c r="CP230" s="161"/>
      <c r="CQ230" s="161"/>
      <c r="CR230" s="161"/>
      <c r="CS230" s="161"/>
      <c r="CT230" s="161"/>
      <c r="CU230" s="161"/>
      <c r="CV230" s="161"/>
      <c r="CW230" s="161"/>
      <c r="CX230" s="161"/>
      <c r="CY230" s="161"/>
      <c r="CZ230" s="161"/>
      <c r="DA230" s="161"/>
      <c r="DB230" s="161"/>
      <c r="DC230" s="161"/>
      <c r="DD230" s="161"/>
      <c r="DE230" s="135"/>
      <c r="DF230" s="135"/>
      <c r="DG230" s="136"/>
      <c r="DH230" s="210" t="s">
        <v>654</v>
      </c>
      <c r="DI230" s="252"/>
      <c r="DJ230" s="252"/>
      <c r="DK230" s="252"/>
      <c r="DL230" s="252"/>
      <c r="DM230" s="252"/>
      <c r="DN230" s="252"/>
      <c r="DO230" s="252"/>
      <c r="DP230" s="252"/>
      <c r="DQ230" s="253"/>
      <c r="DR230" s="157" t="s">
        <v>57</v>
      </c>
      <c r="DS230" s="166"/>
      <c r="DT230" s="166"/>
      <c r="DU230" s="166"/>
      <c r="DV230" s="166"/>
      <c r="DW230" s="166"/>
      <c r="DX230" s="166"/>
      <c r="DY230" s="166"/>
      <c r="DZ230" s="166"/>
      <c r="EA230" s="167"/>
    </row>
    <row r="231" spans="1:131" ht="51" customHeight="1" x14ac:dyDescent="0.2">
      <c r="A231" s="145">
        <v>116</v>
      </c>
      <c r="B231" s="146"/>
      <c r="C231" s="146"/>
      <c r="D231" s="146"/>
      <c r="E231" s="138"/>
      <c r="F231" s="138"/>
      <c r="G231" s="139"/>
      <c r="H231" s="202" t="s">
        <v>536</v>
      </c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140"/>
      <c r="W231" s="140"/>
      <c r="X231" s="140"/>
      <c r="Y231" s="140"/>
      <c r="Z231" s="140"/>
      <c r="AA231" s="140"/>
      <c r="AB231" s="141"/>
      <c r="AC231" s="149">
        <v>2022</v>
      </c>
      <c r="AD231" s="150"/>
      <c r="AE231" s="150"/>
      <c r="AF231" s="150"/>
      <c r="AG231" s="150"/>
      <c r="AH231" s="150"/>
      <c r="AI231" s="150"/>
      <c r="AJ231" s="150"/>
      <c r="AK231" s="151"/>
      <c r="AL231" s="152" t="s">
        <v>566</v>
      </c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34"/>
      <c r="BH231" s="134"/>
      <c r="BI231" s="142"/>
      <c r="BJ231" s="154" t="s">
        <v>492</v>
      </c>
      <c r="BK231" s="155"/>
      <c r="BL231" s="155"/>
      <c r="BM231" s="155"/>
      <c r="BN231" s="155"/>
      <c r="BO231" s="155"/>
      <c r="BP231" s="155"/>
      <c r="BQ231" s="155"/>
      <c r="BR231" s="155"/>
      <c r="BS231" s="156"/>
      <c r="BT231" s="157" t="s">
        <v>666</v>
      </c>
      <c r="BU231" s="158"/>
      <c r="BV231" s="158"/>
      <c r="BW231" s="158"/>
      <c r="BX231" s="158"/>
      <c r="BY231" s="158"/>
      <c r="BZ231" s="158"/>
      <c r="CA231" s="158"/>
      <c r="CB231" s="158"/>
      <c r="CC231" s="159"/>
      <c r="CD231" s="160">
        <v>53999.25</v>
      </c>
      <c r="CE231" s="161"/>
      <c r="CF231" s="161"/>
      <c r="CG231" s="161"/>
      <c r="CH231" s="161"/>
      <c r="CI231" s="161"/>
      <c r="CJ231" s="161"/>
      <c r="CK231" s="161"/>
      <c r="CL231" s="161"/>
      <c r="CM231" s="162"/>
      <c r="CN231" s="160">
        <v>53999.25</v>
      </c>
      <c r="CO231" s="161"/>
      <c r="CP231" s="161"/>
      <c r="CQ231" s="161"/>
      <c r="CR231" s="161"/>
      <c r="CS231" s="161"/>
      <c r="CT231" s="161"/>
      <c r="CU231" s="161"/>
      <c r="CV231" s="161"/>
      <c r="CW231" s="161"/>
      <c r="CX231" s="161"/>
      <c r="CY231" s="161"/>
      <c r="CZ231" s="161"/>
      <c r="DA231" s="161"/>
      <c r="DB231" s="161"/>
      <c r="DC231" s="161"/>
      <c r="DD231" s="161"/>
      <c r="DE231" s="135"/>
      <c r="DF231" s="135"/>
      <c r="DG231" s="136"/>
      <c r="DH231" s="210" t="s">
        <v>654</v>
      </c>
      <c r="DI231" s="252"/>
      <c r="DJ231" s="252"/>
      <c r="DK231" s="252"/>
      <c r="DL231" s="252"/>
      <c r="DM231" s="252"/>
      <c r="DN231" s="252"/>
      <c r="DO231" s="252"/>
      <c r="DP231" s="252"/>
      <c r="DQ231" s="253"/>
      <c r="DR231" s="157" t="s">
        <v>57</v>
      </c>
      <c r="DS231" s="166"/>
      <c r="DT231" s="166"/>
      <c r="DU231" s="166"/>
      <c r="DV231" s="166"/>
      <c r="DW231" s="166"/>
      <c r="DX231" s="166"/>
      <c r="DY231" s="166"/>
      <c r="DZ231" s="166"/>
      <c r="EA231" s="167"/>
    </row>
    <row r="232" spans="1:131" ht="51" customHeight="1" x14ac:dyDescent="0.2">
      <c r="A232" s="145">
        <v>117</v>
      </c>
      <c r="B232" s="146"/>
      <c r="C232" s="146"/>
      <c r="D232" s="146"/>
      <c r="E232" s="138"/>
      <c r="F232" s="138"/>
      <c r="G232" s="139"/>
      <c r="H232" s="202" t="s">
        <v>536</v>
      </c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140"/>
      <c r="W232" s="140"/>
      <c r="X232" s="140"/>
      <c r="Y232" s="140"/>
      <c r="Z232" s="140"/>
      <c r="AA232" s="140"/>
      <c r="AB232" s="141"/>
      <c r="AC232" s="149">
        <v>2022</v>
      </c>
      <c r="AD232" s="150"/>
      <c r="AE232" s="150"/>
      <c r="AF232" s="150"/>
      <c r="AG232" s="150"/>
      <c r="AH232" s="150"/>
      <c r="AI232" s="150"/>
      <c r="AJ232" s="150"/>
      <c r="AK232" s="151"/>
      <c r="AL232" s="152" t="s">
        <v>566</v>
      </c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34"/>
      <c r="BH232" s="134"/>
      <c r="BI232" s="142"/>
      <c r="BJ232" s="154" t="s">
        <v>492</v>
      </c>
      <c r="BK232" s="155"/>
      <c r="BL232" s="155"/>
      <c r="BM232" s="155"/>
      <c r="BN232" s="155"/>
      <c r="BO232" s="155"/>
      <c r="BP232" s="155"/>
      <c r="BQ232" s="155"/>
      <c r="BR232" s="155"/>
      <c r="BS232" s="156"/>
      <c r="BT232" s="157" t="s">
        <v>670</v>
      </c>
      <c r="BU232" s="158"/>
      <c r="BV232" s="158"/>
      <c r="BW232" s="158"/>
      <c r="BX232" s="158"/>
      <c r="BY232" s="158"/>
      <c r="BZ232" s="158"/>
      <c r="CA232" s="158"/>
      <c r="CB232" s="158"/>
      <c r="CC232" s="159"/>
      <c r="CD232" s="160">
        <v>53999.25</v>
      </c>
      <c r="CE232" s="161"/>
      <c r="CF232" s="161"/>
      <c r="CG232" s="161"/>
      <c r="CH232" s="161"/>
      <c r="CI232" s="161"/>
      <c r="CJ232" s="161"/>
      <c r="CK232" s="161"/>
      <c r="CL232" s="161"/>
      <c r="CM232" s="162"/>
      <c r="CN232" s="160">
        <v>53999.25</v>
      </c>
      <c r="CO232" s="161"/>
      <c r="CP232" s="161"/>
      <c r="CQ232" s="161"/>
      <c r="CR232" s="161"/>
      <c r="CS232" s="161"/>
      <c r="CT232" s="161"/>
      <c r="CU232" s="161"/>
      <c r="CV232" s="161"/>
      <c r="CW232" s="161"/>
      <c r="CX232" s="161"/>
      <c r="CY232" s="161"/>
      <c r="CZ232" s="161"/>
      <c r="DA232" s="161"/>
      <c r="DB232" s="161"/>
      <c r="DC232" s="161"/>
      <c r="DD232" s="161"/>
      <c r="DE232" s="135"/>
      <c r="DF232" s="135"/>
      <c r="DG232" s="136"/>
      <c r="DH232" s="210" t="s">
        <v>654</v>
      </c>
      <c r="DI232" s="252"/>
      <c r="DJ232" s="252"/>
      <c r="DK232" s="252"/>
      <c r="DL232" s="252"/>
      <c r="DM232" s="252"/>
      <c r="DN232" s="252"/>
      <c r="DO232" s="252"/>
      <c r="DP232" s="252"/>
      <c r="DQ232" s="253"/>
      <c r="DR232" s="157" t="s">
        <v>57</v>
      </c>
      <c r="DS232" s="166"/>
      <c r="DT232" s="166"/>
      <c r="DU232" s="166"/>
      <c r="DV232" s="166"/>
      <c r="DW232" s="166"/>
      <c r="DX232" s="166"/>
      <c r="DY232" s="166"/>
      <c r="DZ232" s="166"/>
      <c r="EA232" s="167"/>
    </row>
    <row r="233" spans="1:131" ht="51" customHeight="1" x14ac:dyDescent="0.2">
      <c r="A233" s="145">
        <v>118</v>
      </c>
      <c r="B233" s="146"/>
      <c r="C233" s="146"/>
      <c r="D233" s="146"/>
      <c r="E233" s="138"/>
      <c r="F233" s="138"/>
      <c r="G233" s="139"/>
      <c r="H233" s="202" t="s">
        <v>536</v>
      </c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140"/>
      <c r="W233" s="140"/>
      <c r="X233" s="140"/>
      <c r="Y233" s="140"/>
      <c r="Z233" s="140"/>
      <c r="AA233" s="140"/>
      <c r="AB233" s="141"/>
      <c r="AC233" s="149">
        <v>2022</v>
      </c>
      <c r="AD233" s="150"/>
      <c r="AE233" s="150"/>
      <c r="AF233" s="150"/>
      <c r="AG233" s="150"/>
      <c r="AH233" s="150"/>
      <c r="AI233" s="150"/>
      <c r="AJ233" s="150"/>
      <c r="AK233" s="151"/>
      <c r="AL233" s="152" t="s">
        <v>566</v>
      </c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34"/>
      <c r="BH233" s="134"/>
      <c r="BI233" s="142"/>
      <c r="BJ233" s="154" t="s">
        <v>492</v>
      </c>
      <c r="BK233" s="155"/>
      <c r="BL233" s="155"/>
      <c r="BM233" s="155"/>
      <c r="BN233" s="155"/>
      <c r="BO233" s="155"/>
      <c r="BP233" s="155"/>
      <c r="BQ233" s="155"/>
      <c r="BR233" s="155"/>
      <c r="BS233" s="156"/>
      <c r="BT233" s="157" t="s">
        <v>669</v>
      </c>
      <c r="BU233" s="158"/>
      <c r="BV233" s="158"/>
      <c r="BW233" s="158"/>
      <c r="BX233" s="158"/>
      <c r="BY233" s="158"/>
      <c r="BZ233" s="158"/>
      <c r="CA233" s="158"/>
      <c r="CB233" s="158"/>
      <c r="CC233" s="159"/>
      <c r="CD233" s="160">
        <v>53999.25</v>
      </c>
      <c r="CE233" s="161"/>
      <c r="CF233" s="161"/>
      <c r="CG233" s="161"/>
      <c r="CH233" s="161"/>
      <c r="CI233" s="161"/>
      <c r="CJ233" s="161"/>
      <c r="CK233" s="161"/>
      <c r="CL233" s="161"/>
      <c r="CM233" s="162"/>
      <c r="CN233" s="160">
        <v>53999.25</v>
      </c>
      <c r="CO233" s="161"/>
      <c r="CP233" s="161"/>
      <c r="CQ233" s="161"/>
      <c r="CR233" s="161"/>
      <c r="CS233" s="161"/>
      <c r="CT233" s="161"/>
      <c r="CU233" s="161"/>
      <c r="CV233" s="161"/>
      <c r="CW233" s="161"/>
      <c r="CX233" s="161"/>
      <c r="CY233" s="161"/>
      <c r="CZ233" s="161"/>
      <c r="DA233" s="161"/>
      <c r="DB233" s="161"/>
      <c r="DC233" s="161"/>
      <c r="DD233" s="161"/>
      <c r="DE233" s="135"/>
      <c r="DF233" s="135"/>
      <c r="DG233" s="136"/>
      <c r="DH233" s="210" t="s">
        <v>654</v>
      </c>
      <c r="DI233" s="252"/>
      <c r="DJ233" s="252"/>
      <c r="DK233" s="252"/>
      <c r="DL233" s="252"/>
      <c r="DM233" s="252"/>
      <c r="DN233" s="252"/>
      <c r="DO233" s="252"/>
      <c r="DP233" s="252"/>
      <c r="DQ233" s="253"/>
      <c r="DR233" s="157" t="s">
        <v>57</v>
      </c>
      <c r="DS233" s="166"/>
      <c r="DT233" s="166"/>
      <c r="DU233" s="166"/>
      <c r="DV233" s="166"/>
      <c r="DW233" s="166"/>
      <c r="DX233" s="166"/>
      <c r="DY233" s="166"/>
      <c r="DZ233" s="166"/>
      <c r="EA233" s="167"/>
    </row>
    <row r="234" spans="1:131" ht="51" customHeight="1" x14ac:dyDescent="0.2">
      <c r="A234" s="145">
        <v>119</v>
      </c>
      <c r="B234" s="146"/>
      <c r="C234" s="146"/>
      <c r="D234" s="146"/>
      <c r="E234" s="138"/>
      <c r="F234" s="138"/>
      <c r="G234" s="139"/>
      <c r="H234" s="202" t="s">
        <v>536</v>
      </c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140"/>
      <c r="W234" s="140"/>
      <c r="X234" s="140"/>
      <c r="Y234" s="140"/>
      <c r="Z234" s="140"/>
      <c r="AA234" s="140"/>
      <c r="AB234" s="141"/>
      <c r="AC234" s="149">
        <v>2022</v>
      </c>
      <c r="AD234" s="150"/>
      <c r="AE234" s="150"/>
      <c r="AF234" s="150"/>
      <c r="AG234" s="150"/>
      <c r="AH234" s="150"/>
      <c r="AI234" s="150"/>
      <c r="AJ234" s="150"/>
      <c r="AK234" s="151"/>
      <c r="AL234" s="152" t="s">
        <v>566</v>
      </c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34"/>
      <c r="BH234" s="134"/>
      <c r="BI234" s="142"/>
      <c r="BJ234" s="154" t="s">
        <v>492</v>
      </c>
      <c r="BK234" s="155"/>
      <c r="BL234" s="155"/>
      <c r="BM234" s="155"/>
      <c r="BN234" s="155"/>
      <c r="BO234" s="155"/>
      <c r="BP234" s="155"/>
      <c r="BQ234" s="155"/>
      <c r="BR234" s="155"/>
      <c r="BS234" s="156"/>
      <c r="BT234" s="157" t="s">
        <v>667</v>
      </c>
      <c r="BU234" s="158"/>
      <c r="BV234" s="158"/>
      <c r="BW234" s="158"/>
      <c r="BX234" s="158"/>
      <c r="BY234" s="158"/>
      <c r="BZ234" s="158"/>
      <c r="CA234" s="158"/>
      <c r="CB234" s="158"/>
      <c r="CC234" s="159"/>
      <c r="CD234" s="160">
        <v>53999.25</v>
      </c>
      <c r="CE234" s="161"/>
      <c r="CF234" s="161"/>
      <c r="CG234" s="161"/>
      <c r="CH234" s="161"/>
      <c r="CI234" s="161"/>
      <c r="CJ234" s="161"/>
      <c r="CK234" s="161"/>
      <c r="CL234" s="161"/>
      <c r="CM234" s="162"/>
      <c r="CN234" s="160">
        <v>53999.25</v>
      </c>
      <c r="CO234" s="161"/>
      <c r="CP234" s="161"/>
      <c r="CQ234" s="161"/>
      <c r="CR234" s="161"/>
      <c r="CS234" s="161"/>
      <c r="CT234" s="161"/>
      <c r="CU234" s="161"/>
      <c r="CV234" s="161"/>
      <c r="CW234" s="161"/>
      <c r="CX234" s="161"/>
      <c r="CY234" s="161"/>
      <c r="CZ234" s="161"/>
      <c r="DA234" s="161"/>
      <c r="DB234" s="161"/>
      <c r="DC234" s="161"/>
      <c r="DD234" s="161"/>
      <c r="DE234" s="135"/>
      <c r="DF234" s="135"/>
      <c r="DG234" s="136"/>
      <c r="DH234" s="210" t="s">
        <v>654</v>
      </c>
      <c r="DI234" s="252"/>
      <c r="DJ234" s="252"/>
      <c r="DK234" s="252"/>
      <c r="DL234" s="252"/>
      <c r="DM234" s="252"/>
      <c r="DN234" s="252"/>
      <c r="DO234" s="252"/>
      <c r="DP234" s="252"/>
      <c r="DQ234" s="253"/>
      <c r="DR234" s="157" t="s">
        <v>57</v>
      </c>
      <c r="DS234" s="166"/>
      <c r="DT234" s="166"/>
      <c r="DU234" s="166"/>
      <c r="DV234" s="166"/>
      <c r="DW234" s="166"/>
      <c r="DX234" s="166"/>
      <c r="DY234" s="166"/>
      <c r="DZ234" s="166"/>
      <c r="EA234" s="167"/>
    </row>
    <row r="235" spans="1:131" ht="51" customHeight="1" x14ac:dyDescent="0.2">
      <c r="A235" s="145">
        <v>120</v>
      </c>
      <c r="B235" s="146"/>
      <c r="C235" s="146"/>
      <c r="D235" s="146"/>
      <c r="E235" s="138"/>
      <c r="F235" s="138"/>
      <c r="G235" s="139"/>
      <c r="H235" s="202" t="s">
        <v>536</v>
      </c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140"/>
      <c r="W235" s="140"/>
      <c r="X235" s="140"/>
      <c r="Y235" s="140"/>
      <c r="Z235" s="140"/>
      <c r="AA235" s="140"/>
      <c r="AB235" s="141"/>
      <c r="AC235" s="149">
        <v>2022</v>
      </c>
      <c r="AD235" s="150"/>
      <c r="AE235" s="150"/>
      <c r="AF235" s="150"/>
      <c r="AG235" s="150"/>
      <c r="AH235" s="150"/>
      <c r="AI235" s="150"/>
      <c r="AJ235" s="150"/>
      <c r="AK235" s="151"/>
      <c r="AL235" s="152" t="s">
        <v>566</v>
      </c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34"/>
      <c r="BH235" s="134"/>
      <c r="BI235" s="142"/>
      <c r="BJ235" s="154" t="s">
        <v>492</v>
      </c>
      <c r="BK235" s="155"/>
      <c r="BL235" s="155"/>
      <c r="BM235" s="155"/>
      <c r="BN235" s="155"/>
      <c r="BO235" s="155"/>
      <c r="BP235" s="155"/>
      <c r="BQ235" s="155"/>
      <c r="BR235" s="155"/>
      <c r="BS235" s="156"/>
      <c r="BT235" s="157" t="s">
        <v>668</v>
      </c>
      <c r="BU235" s="158"/>
      <c r="BV235" s="158"/>
      <c r="BW235" s="158"/>
      <c r="BX235" s="158"/>
      <c r="BY235" s="158"/>
      <c r="BZ235" s="158"/>
      <c r="CA235" s="158"/>
      <c r="CB235" s="158"/>
      <c r="CC235" s="159"/>
      <c r="CD235" s="160">
        <v>53999.25</v>
      </c>
      <c r="CE235" s="161"/>
      <c r="CF235" s="161"/>
      <c r="CG235" s="161"/>
      <c r="CH235" s="161"/>
      <c r="CI235" s="161"/>
      <c r="CJ235" s="161"/>
      <c r="CK235" s="161"/>
      <c r="CL235" s="161"/>
      <c r="CM235" s="162"/>
      <c r="CN235" s="160">
        <v>53999.25</v>
      </c>
      <c r="CO235" s="161"/>
      <c r="CP235" s="161"/>
      <c r="CQ235" s="161"/>
      <c r="CR235" s="161"/>
      <c r="CS235" s="161"/>
      <c r="CT235" s="161"/>
      <c r="CU235" s="161"/>
      <c r="CV235" s="161"/>
      <c r="CW235" s="161"/>
      <c r="CX235" s="161"/>
      <c r="CY235" s="161"/>
      <c r="CZ235" s="161"/>
      <c r="DA235" s="161"/>
      <c r="DB235" s="161"/>
      <c r="DC235" s="161"/>
      <c r="DD235" s="161"/>
      <c r="DE235" s="135"/>
      <c r="DF235" s="135"/>
      <c r="DG235" s="136"/>
      <c r="DH235" s="210" t="s">
        <v>654</v>
      </c>
      <c r="DI235" s="252"/>
      <c r="DJ235" s="252"/>
      <c r="DK235" s="252"/>
      <c r="DL235" s="252"/>
      <c r="DM235" s="252"/>
      <c r="DN235" s="252"/>
      <c r="DO235" s="252"/>
      <c r="DP235" s="252"/>
      <c r="DQ235" s="253"/>
      <c r="DR235" s="157" t="s">
        <v>57</v>
      </c>
      <c r="DS235" s="166"/>
      <c r="DT235" s="166"/>
      <c r="DU235" s="166"/>
      <c r="DV235" s="166"/>
      <c r="DW235" s="166"/>
      <c r="DX235" s="166"/>
      <c r="DY235" s="166"/>
      <c r="DZ235" s="166"/>
      <c r="EA235" s="167"/>
    </row>
    <row r="236" spans="1:131" ht="54.75" customHeight="1" x14ac:dyDescent="0.2">
      <c r="A236" s="145">
        <v>121</v>
      </c>
      <c r="B236" s="146"/>
      <c r="C236" s="146"/>
      <c r="D236" s="146"/>
      <c r="E236" s="138"/>
      <c r="F236" s="138"/>
      <c r="G236" s="139"/>
      <c r="H236" s="202" t="s">
        <v>651</v>
      </c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140"/>
      <c r="W236" s="140"/>
      <c r="X236" s="140"/>
      <c r="Y236" s="140"/>
      <c r="Z236" s="140"/>
      <c r="AA236" s="140"/>
      <c r="AB236" s="141"/>
      <c r="AC236" s="149"/>
      <c r="AD236" s="150"/>
      <c r="AE236" s="150"/>
      <c r="AF236" s="150"/>
      <c r="AG236" s="150"/>
      <c r="AH236" s="150"/>
      <c r="AI236" s="150"/>
      <c r="AJ236" s="150"/>
      <c r="AK236" s="151"/>
      <c r="AL236" s="152" t="s">
        <v>652</v>
      </c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34"/>
      <c r="BH236" s="134"/>
      <c r="BI236" s="142"/>
      <c r="BJ236" s="154" t="s">
        <v>492</v>
      </c>
      <c r="BK236" s="155"/>
      <c r="BL236" s="155"/>
      <c r="BM236" s="155"/>
      <c r="BN236" s="155"/>
      <c r="BO236" s="155"/>
      <c r="BP236" s="155"/>
      <c r="BQ236" s="155"/>
      <c r="BR236" s="155"/>
      <c r="BS236" s="156"/>
      <c r="BT236" s="157" t="s">
        <v>653</v>
      </c>
      <c r="BU236" s="158"/>
      <c r="BV236" s="158"/>
      <c r="BW236" s="158"/>
      <c r="BX236" s="158"/>
      <c r="BY236" s="158"/>
      <c r="BZ236" s="158"/>
      <c r="CA236" s="158"/>
      <c r="CB236" s="158"/>
      <c r="CC236" s="159"/>
      <c r="CD236" s="160">
        <v>131345.63</v>
      </c>
      <c r="CE236" s="161"/>
      <c r="CF236" s="161"/>
      <c r="CG236" s="161"/>
      <c r="CH236" s="161"/>
      <c r="CI236" s="161"/>
      <c r="CJ236" s="161"/>
      <c r="CK236" s="161"/>
      <c r="CL236" s="161"/>
      <c r="CM236" s="162"/>
      <c r="CN236" s="160">
        <v>126967.43</v>
      </c>
      <c r="CO236" s="161"/>
      <c r="CP236" s="161"/>
      <c r="CQ236" s="161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61"/>
      <c r="DC236" s="161"/>
      <c r="DD236" s="161"/>
      <c r="DE236" s="135"/>
      <c r="DF236" s="135"/>
      <c r="DG236" s="136"/>
      <c r="DH236" s="210" t="s">
        <v>654</v>
      </c>
      <c r="DI236" s="252"/>
      <c r="DJ236" s="252"/>
      <c r="DK236" s="252"/>
      <c r="DL236" s="252"/>
      <c r="DM236" s="252"/>
      <c r="DN236" s="252"/>
      <c r="DO236" s="252"/>
      <c r="DP236" s="252"/>
      <c r="DQ236" s="253"/>
      <c r="DR236" s="157" t="s">
        <v>57</v>
      </c>
      <c r="DS236" s="166"/>
      <c r="DT236" s="166"/>
      <c r="DU236" s="166"/>
      <c r="DV236" s="166"/>
      <c r="DW236" s="166"/>
      <c r="DX236" s="166"/>
      <c r="DY236" s="166"/>
      <c r="DZ236" s="166"/>
      <c r="EA236" s="167"/>
    </row>
    <row r="237" spans="1:131" ht="54.75" customHeight="1" x14ac:dyDescent="0.2">
      <c r="A237" s="145">
        <v>122</v>
      </c>
      <c r="B237" s="146"/>
      <c r="C237" s="146"/>
      <c r="D237" s="146"/>
      <c r="E237" s="138"/>
      <c r="F237" s="138"/>
      <c r="G237" s="139"/>
      <c r="H237" s="202" t="s">
        <v>651</v>
      </c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140"/>
      <c r="W237" s="140"/>
      <c r="X237" s="140"/>
      <c r="Y237" s="140"/>
      <c r="Z237" s="140"/>
      <c r="AA237" s="140"/>
      <c r="AB237" s="141"/>
      <c r="AC237" s="149"/>
      <c r="AD237" s="150"/>
      <c r="AE237" s="150"/>
      <c r="AF237" s="150"/>
      <c r="AG237" s="150"/>
      <c r="AH237" s="150"/>
      <c r="AI237" s="150"/>
      <c r="AJ237" s="150"/>
      <c r="AK237" s="151"/>
      <c r="AL237" s="152" t="s">
        <v>655</v>
      </c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34"/>
      <c r="BH237" s="134"/>
      <c r="BI237" s="142"/>
      <c r="BJ237" s="154" t="s">
        <v>492</v>
      </c>
      <c r="BK237" s="155"/>
      <c r="BL237" s="155"/>
      <c r="BM237" s="155"/>
      <c r="BN237" s="155"/>
      <c r="BO237" s="155"/>
      <c r="BP237" s="155"/>
      <c r="BQ237" s="155"/>
      <c r="BR237" s="155"/>
      <c r="BS237" s="156"/>
      <c r="BT237" s="157" t="s">
        <v>656</v>
      </c>
      <c r="BU237" s="158"/>
      <c r="BV237" s="158"/>
      <c r="BW237" s="158"/>
      <c r="BX237" s="158"/>
      <c r="BY237" s="158"/>
      <c r="BZ237" s="158"/>
      <c r="CA237" s="158"/>
      <c r="CB237" s="158"/>
      <c r="CC237" s="159"/>
      <c r="CD237" s="160">
        <v>131345.63</v>
      </c>
      <c r="CE237" s="161"/>
      <c r="CF237" s="161"/>
      <c r="CG237" s="161"/>
      <c r="CH237" s="161"/>
      <c r="CI237" s="161"/>
      <c r="CJ237" s="161"/>
      <c r="CK237" s="161"/>
      <c r="CL237" s="161"/>
      <c r="CM237" s="162"/>
      <c r="CN237" s="160">
        <v>126967.43</v>
      </c>
      <c r="CO237" s="161"/>
      <c r="CP237" s="161"/>
      <c r="CQ237" s="161"/>
      <c r="CR237" s="161"/>
      <c r="CS237" s="161"/>
      <c r="CT237" s="161"/>
      <c r="CU237" s="161"/>
      <c r="CV237" s="161"/>
      <c r="CW237" s="161"/>
      <c r="CX237" s="161"/>
      <c r="CY237" s="161"/>
      <c r="CZ237" s="161"/>
      <c r="DA237" s="161"/>
      <c r="DB237" s="161"/>
      <c r="DC237" s="161"/>
      <c r="DD237" s="161"/>
      <c r="DE237" s="135"/>
      <c r="DF237" s="135"/>
      <c r="DG237" s="136"/>
      <c r="DH237" s="210" t="s">
        <v>654</v>
      </c>
      <c r="DI237" s="252"/>
      <c r="DJ237" s="252"/>
      <c r="DK237" s="252"/>
      <c r="DL237" s="252"/>
      <c r="DM237" s="252"/>
      <c r="DN237" s="252"/>
      <c r="DO237" s="252"/>
      <c r="DP237" s="252"/>
      <c r="DQ237" s="253"/>
      <c r="DR237" s="157" t="s">
        <v>57</v>
      </c>
      <c r="DS237" s="166"/>
      <c r="DT237" s="166"/>
      <c r="DU237" s="166"/>
      <c r="DV237" s="166"/>
      <c r="DW237" s="166"/>
      <c r="DX237" s="166"/>
      <c r="DY237" s="166"/>
      <c r="DZ237" s="166"/>
      <c r="EA237" s="167"/>
    </row>
    <row r="238" spans="1:131" ht="54.75" customHeight="1" x14ac:dyDescent="0.2">
      <c r="A238" s="145">
        <v>123</v>
      </c>
      <c r="B238" s="146"/>
      <c r="C238" s="146"/>
      <c r="D238" s="146"/>
      <c r="E238" s="138"/>
      <c r="F238" s="138"/>
      <c r="G238" s="139"/>
      <c r="H238" s="202" t="s">
        <v>651</v>
      </c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140"/>
      <c r="W238" s="140"/>
      <c r="X238" s="140"/>
      <c r="Y238" s="140"/>
      <c r="Z238" s="140"/>
      <c r="AA238" s="140"/>
      <c r="AB238" s="141"/>
      <c r="AC238" s="149"/>
      <c r="AD238" s="150"/>
      <c r="AE238" s="150"/>
      <c r="AF238" s="150"/>
      <c r="AG238" s="150"/>
      <c r="AH238" s="150"/>
      <c r="AI238" s="150"/>
      <c r="AJ238" s="150"/>
      <c r="AK238" s="151"/>
      <c r="AL238" s="152" t="s">
        <v>657</v>
      </c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34"/>
      <c r="BH238" s="134"/>
      <c r="BI238" s="142"/>
      <c r="BJ238" s="154" t="s">
        <v>492</v>
      </c>
      <c r="BK238" s="155"/>
      <c r="BL238" s="155"/>
      <c r="BM238" s="155"/>
      <c r="BN238" s="155"/>
      <c r="BO238" s="155"/>
      <c r="BP238" s="155"/>
      <c r="BQ238" s="155"/>
      <c r="BR238" s="155"/>
      <c r="BS238" s="156"/>
      <c r="BT238" s="157" t="s">
        <v>661</v>
      </c>
      <c r="BU238" s="158"/>
      <c r="BV238" s="158"/>
      <c r="BW238" s="158"/>
      <c r="BX238" s="158"/>
      <c r="BY238" s="158"/>
      <c r="BZ238" s="158"/>
      <c r="CA238" s="158"/>
      <c r="CB238" s="158"/>
      <c r="CC238" s="159"/>
      <c r="CD238" s="160">
        <v>131345.63</v>
      </c>
      <c r="CE238" s="161"/>
      <c r="CF238" s="161"/>
      <c r="CG238" s="161"/>
      <c r="CH238" s="161"/>
      <c r="CI238" s="161"/>
      <c r="CJ238" s="161"/>
      <c r="CK238" s="161"/>
      <c r="CL238" s="161"/>
      <c r="CM238" s="162"/>
      <c r="CN238" s="160">
        <v>126967.43</v>
      </c>
      <c r="CO238" s="161"/>
      <c r="CP238" s="161"/>
      <c r="CQ238" s="161"/>
      <c r="CR238" s="161"/>
      <c r="CS238" s="161"/>
      <c r="CT238" s="161"/>
      <c r="CU238" s="161"/>
      <c r="CV238" s="161"/>
      <c r="CW238" s="161"/>
      <c r="CX238" s="161"/>
      <c r="CY238" s="161"/>
      <c r="CZ238" s="161"/>
      <c r="DA238" s="161"/>
      <c r="DB238" s="161"/>
      <c r="DC238" s="161"/>
      <c r="DD238" s="161"/>
      <c r="DE238" s="135"/>
      <c r="DF238" s="135"/>
      <c r="DG238" s="136"/>
      <c r="DH238" s="210" t="s">
        <v>654</v>
      </c>
      <c r="DI238" s="252"/>
      <c r="DJ238" s="252"/>
      <c r="DK238" s="252"/>
      <c r="DL238" s="252"/>
      <c r="DM238" s="252"/>
      <c r="DN238" s="252"/>
      <c r="DO238" s="252"/>
      <c r="DP238" s="252"/>
      <c r="DQ238" s="253"/>
      <c r="DR238" s="157" t="s">
        <v>57</v>
      </c>
      <c r="DS238" s="166"/>
      <c r="DT238" s="166"/>
      <c r="DU238" s="166"/>
      <c r="DV238" s="166"/>
      <c r="DW238" s="166"/>
      <c r="DX238" s="166"/>
      <c r="DY238" s="166"/>
      <c r="DZ238" s="166"/>
      <c r="EA238" s="167"/>
    </row>
    <row r="239" spans="1:131" ht="54.75" customHeight="1" x14ac:dyDescent="0.2">
      <c r="A239" s="145">
        <v>124</v>
      </c>
      <c r="B239" s="146"/>
      <c r="C239" s="146"/>
      <c r="D239" s="146"/>
      <c r="E239" s="138"/>
      <c r="F239" s="138"/>
      <c r="G239" s="139"/>
      <c r="H239" s="202" t="s">
        <v>651</v>
      </c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140"/>
      <c r="W239" s="140"/>
      <c r="X239" s="140"/>
      <c r="Y239" s="140"/>
      <c r="Z239" s="140"/>
      <c r="AA239" s="140"/>
      <c r="AB239" s="141"/>
      <c r="AC239" s="149"/>
      <c r="AD239" s="150"/>
      <c r="AE239" s="150"/>
      <c r="AF239" s="150"/>
      <c r="AG239" s="150"/>
      <c r="AH239" s="150"/>
      <c r="AI239" s="150"/>
      <c r="AJ239" s="150"/>
      <c r="AK239" s="151"/>
      <c r="AL239" s="152" t="s">
        <v>658</v>
      </c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34"/>
      <c r="BH239" s="134"/>
      <c r="BI239" s="142"/>
      <c r="BJ239" s="154" t="s">
        <v>492</v>
      </c>
      <c r="BK239" s="155"/>
      <c r="BL239" s="155"/>
      <c r="BM239" s="155"/>
      <c r="BN239" s="155"/>
      <c r="BO239" s="155"/>
      <c r="BP239" s="155"/>
      <c r="BQ239" s="155"/>
      <c r="BR239" s="155"/>
      <c r="BS239" s="156"/>
      <c r="BT239" s="157" t="s">
        <v>660</v>
      </c>
      <c r="BU239" s="158"/>
      <c r="BV239" s="158"/>
      <c r="BW239" s="158"/>
      <c r="BX239" s="158"/>
      <c r="BY239" s="158"/>
      <c r="BZ239" s="158"/>
      <c r="CA239" s="158"/>
      <c r="CB239" s="158"/>
      <c r="CC239" s="159"/>
      <c r="CD239" s="160">
        <v>131345.63</v>
      </c>
      <c r="CE239" s="161"/>
      <c r="CF239" s="161"/>
      <c r="CG239" s="161"/>
      <c r="CH239" s="161"/>
      <c r="CI239" s="161"/>
      <c r="CJ239" s="161"/>
      <c r="CK239" s="161"/>
      <c r="CL239" s="161"/>
      <c r="CM239" s="162"/>
      <c r="CN239" s="160">
        <v>126967.43</v>
      </c>
      <c r="CO239" s="161"/>
      <c r="CP239" s="161"/>
      <c r="CQ239" s="161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61"/>
      <c r="DC239" s="161"/>
      <c r="DD239" s="161"/>
      <c r="DE239" s="135"/>
      <c r="DF239" s="135"/>
      <c r="DG239" s="136"/>
      <c r="DH239" s="210" t="s">
        <v>654</v>
      </c>
      <c r="DI239" s="252"/>
      <c r="DJ239" s="252"/>
      <c r="DK239" s="252"/>
      <c r="DL239" s="252"/>
      <c r="DM239" s="252"/>
      <c r="DN239" s="252"/>
      <c r="DO239" s="252"/>
      <c r="DP239" s="252"/>
      <c r="DQ239" s="253"/>
      <c r="DR239" s="157" t="s">
        <v>57</v>
      </c>
      <c r="DS239" s="166"/>
      <c r="DT239" s="166"/>
      <c r="DU239" s="166"/>
      <c r="DV239" s="166"/>
      <c r="DW239" s="166"/>
      <c r="DX239" s="166"/>
      <c r="DY239" s="166"/>
      <c r="DZ239" s="166"/>
      <c r="EA239" s="167"/>
    </row>
    <row r="240" spans="1:131" ht="54.75" customHeight="1" x14ac:dyDescent="0.2">
      <c r="A240" s="145">
        <v>125</v>
      </c>
      <c r="B240" s="146"/>
      <c r="C240" s="146"/>
      <c r="D240" s="146"/>
      <c r="E240" s="138"/>
      <c r="F240" s="138"/>
      <c r="G240" s="139"/>
      <c r="H240" s="202" t="s">
        <v>651</v>
      </c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140"/>
      <c r="W240" s="140"/>
      <c r="X240" s="140"/>
      <c r="Y240" s="140"/>
      <c r="Z240" s="140"/>
      <c r="AA240" s="140"/>
      <c r="AB240" s="141"/>
      <c r="AC240" s="149"/>
      <c r="AD240" s="150"/>
      <c r="AE240" s="150"/>
      <c r="AF240" s="150"/>
      <c r="AG240" s="150"/>
      <c r="AH240" s="150"/>
      <c r="AI240" s="150"/>
      <c r="AJ240" s="150"/>
      <c r="AK240" s="151"/>
      <c r="AL240" s="152" t="s">
        <v>659</v>
      </c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34"/>
      <c r="BH240" s="134"/>
      <c r="BI240" s="142"/>
      <c r="BJ240" s="154" t="s">
        <v>492</v>
      </c>
      <c r="BK240" s="155"/>
      <c r="BL240" s="155"/>
      <c r="BM240" s="155"/>
      <c r="BN240" s="155"/>
      <c r="BO240" s="155"/>
      <c r="BP240" s="155"/>
      <c r="BQ240" s="155"/>
      <c r="BR240" s="155"/>
      <c r="BS240" s="156"/>
      <c r="BT240" s="157" t="s">
        <v>662</v>
      </c>
      <c r="BU240" s="158"/>
      <c r="BV240" s="158"/>
      <c r="BW240" s="158"/>
      <c r="BX240" s="158"/>
      <c r="BY240" s="158"/>
      <c r="BZ240" s="158"/>
      <c r="CA240" s="158"/>
      <c r="CB240" s="158"/>
      <c r="CC240" s="159"/>
      <c r="CD240" s="160">
        <v>131345.63</v>
      </c>
      <c r="CE240" s="161"/>
      <c r="CF240" s="161"/>
      <c r="CG240" s="161"/>
      <c r="CH240" s="161"/>
      <c r="CI240" s="161"/>
      <c r="CJ240" s="161"/>
      <c r="CK240" s="161"/>
      <c r="CL240" s="161"/>
      <c r="CM240" s="162"/>
      <c r="CN240" s="160">
        <v>126967.43</v>
      </c>
      <c r="CO240" s="161"/>
      <c r="CP240" s="161"/>
      <c r="CQ240" s="161"/>
      <c r="CR240" s="161"/>
      <c r="CS240" s="161"/>
      <c r="CT240" s="161"/>
      <c r="CU240" s="161"/>
      <c r="CV240" s="161"/>
      <c r="CW240" s="161"/>
      <c r="CX240" s="161"/>
      <c r="CY240" s="161"/>
      <c r="CZ240" s="161"/>
      <c r="DA240" s="161"/>
      <c r="DB240" s="161"/>
      <c r="DC240" s="161"/>
      <c r="DD240" s="161"/>
      <c r="DE240" s="135"/>
      <c r="DF240" s="135"/>
      <c r="DG240" s="136"/>
      <c r="DH240" s="210" t="s">
        <v>654</v>
      </c>
      <c r="DI240" s="252"/>
      <c r="DJ240" s="252"/>
      <c r="DK240" s="252"/>
      <c r="DL240" s="252"/>
      <c r="DM240" s="252"/>
      <c r="DN240" s="252"/>
      <c r="DO240" s="252"/>
      <c r="DP240" s="252"/>
      <c r="DQ240" s="253"/>
      <c r="DR240" s="157" t="s">
        <v>57</v>
      </c>
      <c r="DS240" s="166"/>
      <c r="DT240" s="166"/>
      <c r="DU240" s="166"/>
      <c r="DV240" s="166"/>
      <c r="DW240" s="166"/>
      <c r="DX240" s="166"/>
      <c r="DY240" s="166"/>
      <c r="DZ240" s="166"/>
      <c r="EA240" s="167"/>
    </row>
    <row r="241" spans="1:131" ht="54.75" customHeight="1" x14ac:dyDescent="0.2">
      <c r="A241" s="145">
        <v>126</v>
      </c>
      <c r="B241" s="146"/>
      <c r="C241" s="146"/>
      <c r="D241" s="146"/>
      <c r="E241" s="138"/>
      <c r="F241" s="138"/>
      <c r="G241" s="139"/>
      <c r="H241" s="202" t="s">
        <v>651</v>
      </c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140"/>
      <c r="W241" s="140"/>
      <c r="X241" s="140"/>
      <c r="Y241" s="140"/>
      <c r="Z241" s="140"/>
      <c r="AA241" s="140"/>
      <c r="AB241" s="141"/>
      <c r="AC241" s="149"/>
      <c r="AD241" s="150"/>
      <c r="AE241" s="150"/>
      <c r="AF241" s="150"/>
      <c r="AG241" s="150"/>
      <c r="AH241" s="150"/>
      <c r="AI241" s="150"/>
      <c r="AJ241" s="150"/>
      <c r="AK241" s="151"/>
      <c r="AL241" s="152" t="s">
        <v>663</v>
      </c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34"/>
      <c r="BH241" s="134"/>
      <c r="BI241" s="142"/>
      <c r="BJ241" s="154" t="s">
        <v>492</v>
      </c>
      <c r="BK241" s="155"/>
      <c r="BL241" s="155"/>
      <c r="BM241" s="155"/>
      <c r="BN241" s="155"/>
      <c r="BO241" s="155"/>
      <c r="BP241" s="155"/>
      <c r="BQ241" s="155"/>
      <c r="BR241" s="155"/>
      <c r="BS241" s="156"/>
      <c r="BT241" s="157" t="s">
        <v>664</v>
      </c>
      <c r="BU241" s="158"/>
      <c r="BV241" s="158"/>
      <c r="BW241" s="158"/>
      <c r="BX241" s="158"/>
      <c r="BY241" s="158"/>
      <c r="BZ241" s="158"/>
      <c r="CA241" s="158"/>
      <c r="CB241" s="158"/>
      <c r="CC241" s="159"/>
      <c r="CD241" s="160">
        <v>131345.63</v>
      </c>
      <c r="CE241" s="161"/>
      <c r="CF241" s="161"/>
      <c r="CG241" s="161"/>
      <c r="CH241" s="161"/>
      <c r="CI241" s="161"/>
      <c r="CJ241" s="161"/>
      <c r="CK241" s="161"/>
      <c r="CL241" s="161"/>
      <c r="CM241" s="162"/>
      <c r="CN241" s="160">
        <v>126967.43</v>
      </c>
      <c r="CO241" s="161"/>
      <c r="CP241" s="161"/>
      <c r="CQ241" s="161"/>
      <c r="CR241" s="161"/>
      <c r="CS241" s="161"/>
      <c r="CT241" s="161"/>
      <c r="CU241" s="161"/>
      <c r="CV241" s="161"/>
      <c r="CW241" s="161"/>
      <c r="CX241" s="161"/>
      <c r="CY241" s="161"/>
      <c r="CZ241" s="161"/>
      <c r="DA241" s="161"/>
      <c r="DB241" s="161"/>
      <c r="DC241" s="161"/>
      <c r="DD241" s="161"/>
      <c r="DE241" s="135"/>
      <c r="DF241" s="135"/>
      <c r="DG241" s="136"/>
      <c r="DH241" s="210" t="s">
        <v>654</v>
      </c>
      <c r="DI241" s="252"/>
      <c r="DJ241" s="252"/>
      <c r="DK241" s="252"/>
      <c r="DL241" s="252"/>
      <c r="DM241" s="252"/>
      <c r="DN241" s="252"/>
      <c r="DO241" s="252"/>
      <c r="DP241" s="252"/>
      <c r="DQ241" s="253"/>
      <c r="DR241" s="157" t="s">
        <v>57</v>
      </c>
      <c r="DS241" s="166"/>
      <c r="DT241" s="166"/>
      <c r="DU241" s="166"/>
      <c r="DV241" s="166"/>
      <c r="DW241" s="166"/>
      <c r="DX241" s="166"/>
      <c r="DY241" s="166"/>
      <c r="DZ241" s="166"/>
      <c r="EA241" s="167"/>
    </row>
    <row r="242" spans="1:131" ht="39.75" customHeight="1" x14ac:dyDescent="0.2">
      <c r="A242" s="145">
        <v>127</v>
      </c>
      <c r="B242" s="146"/>
      <c r="C242" s="146"/>
      <c r="D242" s="146"/>
      <c r="E242" s="130"/>
      <c r="F242" s="130"/>
      <c r="G242" s="131"/>
      <c r="H242" s="202" t="s">
        <v>643</v>
      </c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129"/>
      <c r="W242" s="129"/>
      <c r="X242" s="129"/>
      <c r="Y242" s="129"/>
      <c r="Z242" s="129"/>
      <c r="AA242" s="129"/>
      <c r="AB242" s="132"/>
      <c r="AC242" s="149">
        <v>2023</v>
      </c>
      <c r="AD242" s="150"/>
      <c r="AE242" s="150"/>
      <c r="AF242" s="150"/>
      <c r="AG242" s="150"/>
      <c r="AH242" s="150"/>
      <c r="AI242" s="150"/>
      <c r="AJ242" s="150"/>
      <c r="AK242" s="151"/>
      <c r="AL242" s="152" t="s">
        <v>644</v>
      </c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25"/>
      <c r="BH242" s="125"/>
      <c r="BI242" s="128"/>
      <c r="BJ242" s="154" t="s">
        <v>492</v>
      </c>
      <c r="BK242" s="155"/>
      <c r="BL242" s="155"/>
      <c r="BM242" s="155"/>
      <c r="BN242" s="155"/>
      <c r="BO242" s="155"/>
      <c r="BP242" s="155"/>
      <c r="BQ242" s="155"/>
      <c r="BR242" s="155"/>
      <c r="BS242" s="156"/>
      <c r="BT242" s="157" t="s">
        <v>645</v>
      </c>
      <c r="BU242" s="158"/>
      <c r="BV242" s="158"/>
      <c r="BW242" s="158"/>
      <c r="BX242" s="158"/>
      <c r="BY242" s="158"/>
      <c r="BZ242" s="158"/>
      <c r="CA242" s="158"/>
      <c r="CB242" s="158"/>
      <c r="CC242" s="159"/>
      <c r="CD242" s="160">
        <v>6590</v>
      </c>
      <c r="CE242" s="161"/>
      <c r="CF242" s="161"/>
      <c r="CG242" s="161"/>
      <c r="CH242" s="161"/>
      <c r="CI242" s="161"/>
      <c r="CJ242" s="161"/>
      <c r="CK242" s="161"/>
      <c r="CL242" s="161"/>
      <c r="CM242" s="162"/>
      <c r="CN242" s="160">
        <v>6590</v>
      </c>
      <c r="CO242" s="161"/>
      <c r="CP242" s="161"/>
      <c r="CQ242" s="161"/>
      <c r="CR242" s="161"/>
      <c r="CS242" s="161"/>
      <c r="CT242" s="161"/>
      <c r="CU242" s="161"/>
      <c r="CV242" s="161"/>
      <c r="CW242" s="161"/>
      <c r="CX242" s="161"/>
      <c r="CY242" s="161"/>
      <c r="CZ242" s="161"/>
      <c r="DA242" s="161"/>
      <c r="DB242" s="161"/>
      <c r="DC242" s="161"/>
      <c r="DD242" s="161"/>
      <c r="DE242" s="126"/>
      <c r="DF242" s="126"/>
      <c r="DG242" s="127"/>
      <c r="DH242" s="157" t="s">
        <v>646</v>
      </c>
      <c r="DI242" s="158"/>
      <c r="DJ242" s="158"/>
      <c r="DK242" s="158"/>
      <c r="DL242" s="158"/>
      <c r="DM242" s="158"/>
      <c r="DN242" s="158"/>
      <c r="DO242" s="158"/>
      <c r="DP242" s="158"/>
      <c r="DQ242" s="159"/>
      <c r="DR242" s="157" t="s">
        <v>57</v>
      </c>
      <c r="DS242" s="166"/>
      <c r="DT242" s="166"/>
      <c r="DU242" s="166"/>
      <c r="DV242" s="166"/>
      <c r="DW242" s="166"/>
      <c r="DX242" s="166"/>
      <c r="DY242" s="166"/>
      <c r="DZ242" s="166"/>
      <c r="EA242" s="167"/>
    </row>
    <row r="243" spans="1:131" ht="39.75" customHeight="1" x14ac:dyDescent="0.2">
      <c r="A243" s="145">
        <v>128</v>
      </c>
      <c r="B243" s="146"/>
      <c r="C243" s="146"/>
      <c r="D243" s="146"/>
      <c r="E243" s="138"/>
      <c r="F243" s="138"/>
      <c r="G243" s="139"/>
      <c r="H243" s="202" t="s">
        <v>647</v>
      </c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140"/>
      <c r="W243" s="140"/>
      <c r="X243" s="140"/>
      <c r="Y243" s="140"/>
      <c r="Z243" s="140"/>
      <c r="AA243" s="140"/>
      <c r="AB243" s="141"/>
      <c r="AC243" s="149">
        <v>2023</v>
      </c>
      <c r="AD243" s="150"/>
      <c r="AE243" s="150"/>
      <c r="AF243" s="150"/>
      <c r="AG243" s="150"/>
      <c r="AH243" s="150"/>
      <c r="AI243" s="150"/>
      <c r="AJ243" s="150"/>
      <c r="AK243" s="151"/>
      <c r="AL243" s="152" t="s">
        <v>648</v>
      </c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34"/>
      <c r="BH243" s="134"/>
      <c r="BI243" s="142"/>
      <c r="BJ243" s="154" t="s">
        <v>492</v>
      </c>
      <c r="BK243" s="155"/>
      <c r="BL243" s="155"/>
      <c r="BM243" s="155"/>
      <c r="BN243" s="155"/>
      <c r="BO243" s="155"/>
      <c r="BP243" s="155"/>
      <c r="BQ243" s="155"/>
      <c r="BR243" s="155"/>
      <c r="BS243" s="156"/>
      <c r="BT243" s="157" t="s">
        <v>645</v>
      </c>
      <c r="BU243" s="158"/>
      <c r="BV243" s="158"/>
      <c r="BW243" s="158"/>
      <c r="BX243" s="158"/>
      <c r="BY243" s="158"/>
      <c r="BZ243" s="158"/>
      <c r="CA243" s="158"/>
      <c r="CB243" s="158"/>
      <c r="CC243" s="159"/>
      <c r="CD243" s="160">
        <v>17760</v>
      </c>
      <c r="CE243" s="161"/>
      <c r="CF243" s="161"/>
      <c r="CG243" s="161"/>
      <c r="CH243" s="161"/>
      <c r="CI243" s="161"/>
      <c r="CJ243" s="161"/>
      <c r="CK243" s="161"/>
      <c r="CL243" s="161"/>
      <c r="CM243" s="162"/>
      <c r="CN243" s="160">
        <v>17760</v>
      </c>
      <c r="CO243" s="161"/>
      <c r="CP243" s="161"/>
      <c r="CQ243" s="161"/>
      <c r="CR243" s="161"/>
      <c r="CS243" s="161"/>
      <c r="CT243" s="161"/>
      <c r="CU243" s="161"/>
      <c r="CV243" s="161"/>
      <c r="CW243" s="161"/>
      <c r="CX243" s="161"/>
      <c r="CY243" s="161"/>
      <c r="CZ243" s="161"/>
      <c r="DA243" s="161"/>
      <c r="DB243" s="161"/>
      <c r="DC243" s="161"/>
      <c r="DD243" s="161"/>
      <c r="DE243" s="135"/>
      <c r="DF243" s="135"/>
      <c r="DG243" s="136"/>
      <c r="DH243" s="157" t="s">
        <v>646</v>
      </c>
      <c r="DI243" s="158"/>
      <c r="DJ243" s="158"/>
      <c r="DK243" s="158"/>
      <c r="DL243" s="158"/>
      <c r="DM243" s="158"/>
      <c r="DN243" s="158"/>
      <c r="DO243" s="158"/>
      <c r="DP243" s="158"/>
      <c r="DQ243" s="159"/>
      <c r="DR243" s="157" t="s">
        <v>57</v>
      </c>
      <c r="DS243" s="166"/>
      <c r="DT243" s="166"/>
      <c r="DU243" s="166"/>
      <c r="DV243" s="166"/>
      <c r="DW243" s="166"/>
      <c r="DX243" s="166"/>
      <c r="DY243" s="166"/>
      <c r="DZ243" s="166"/>
      <c r="EA243" s="167"/>
    </row>
    <row r="244" spans="1:131" ht="39.75" customHeight="1" x14ac:dyDescent="0.2">
      <c r="A244" s="145">
        <v>129</v>
      </c>
      <c r="B244" s="146"/>
      <c r="C244" s="146"/>
      <c r="D244" s="146"/>
      <c r="E244" s="138"/>
      <c r="F244" s="138"/>
      <c r="G244" s="139"/>
      <c r="H244" s="202" t="s">
        <v>650</v>
      </c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140"/>
      <c r="W244" s="140"/>
      <c r="X244" s="140"/>
      <c r="Y244" s="140"/>
      <c r="Z244" s="140"/>
      <c r="AA244" s="140"/>
      <c r="AB244" s="141"/>
      <c r="AC244" s="149">
        <v>2023</v>
      </c>
      <c r="AD244" s="150"/>
      <c r="AE244" s="150"/>
      <c r="AF244" s="150"/>
      <c r="AG244" s="150"/>
      <c r="AH244" s="150"/>
      <c r="AI244" s="150"/>
      <c r="AJ244" s="150"/>
      <c r="AK244" s="151"/>
      <c r="AL244" s="152" t="s">
        <v>649</v>
      </c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34"/>
      <c r="BH244" s="134"/>
      <c r="BI244" s="142"/>
      <c r="BJ244" s="154" t="s">
        <v>492</v>
      </c>
      <c r="BK244" s="155"/>
      <c r="BL244" s="155"/>
      <c r="BM244" s="155"/>
      <c r="BN244" s="155"/>
      <c r="BO244" s="155"/>
      <c r="BP244" s="155"/>
      <c r="BQ244" s="155"/>
      <c r="BR244" s="155"/>
      <c r="BS244" s="156"/>
      <c r="BT244" s="157" t="s">
        <v>645</v>
      </c>
      <c r="BU244" s="158"/>
      <c r="BV244" s="158"/>
      <c r="BW244" s="158"/>
      <c r="BX244" s="158"/>
      <c r="BY244" s="158"/>
      <c r="BZ244" s="158"/>
      <c r="CA244" s="158"/>
      <c r="CB244" s="158"/>
      <c r="CC244" s="159"/>
      <c r="CD244" s="160">
        <v>10400</v>
      </c>
      <c r="CE244" s="161"/>
      <c r="CF244" s="161"/>
      <c r="CG244" s="161"/>
      <c r="CH244" s="161"/>
      <c r="CI244" s="161"/>
      <c r="CJ244" s="161"/>
      <c r="CK244" s="161"/>
      <c r="CL244" s="161"/>
      <c r="CM244" s="162"/>
      <c r="CN244" s="160">
        <v>10400</v>
      </c>
      <c r="CO244" s="161"/>
      <c r="CP244" s="161"/>
      <c r="CQ244" s="161"/>
      <c r="CR244" s="161"/>
      <c r="CS244" s="161"/>
      <c r="CT244" s="161"/>
      <c r="CU244" s="161"/>
      <c r="CV244" s="161"/>
      <c r="CW244" s="161"/>
      <c r="CX244" s="161"/>
      <c r="CY244" s="161"/>
      <c r="CZ244" s="161"/>
      <c r="DA244" s="161"/>
      <c r="DB244" s="161"/>
      <c r="DC244" s="161"/>
      <c r="DD244" s="161"/>
      <c r="DE244" s="135"/>
      <c r="DF244" s="135"/>
      <c r="DG244" s="136"/>
      <c r="DH244" s="157" t="s">
        <v>646</v>
      </c>
      <c r="DI244" s="158"/>
      <c r="DJ244" s="158"/>
      <c r="DK244" s="158"/>
      <c r="DL244" s="158"/>
      <c r="DM244" s="158"/>
      <c r="DN244" s="158"/>
      <c r="DO244" s="158"/>
      <c r="DP244" s="158"/>
      <c r="DQ244" s="159"/>
      <c r="DR244" s="157" t="s">
        <v>57</v>
      </c>
      <c r="DS244" s="166"/>
      <c r="DT244" s="166"/>
      <c r="DU244" s="166"/>
      <c r="DV244" s="166"/>
      <c r="DW244" s="166"/>
      <c r="DX244" s="166"/>
      <c r="DY244" s="166"/>
      <c r="DZ244" s="166"/>
      <c r="EA244" s="167"/>
    </row>
    <row r="245" spans="1:131" ht="21" customHeight="1" x14ac:dyDescent="0.2">
      <c r="A245" s="204"/>
      <c r="B245" s="205"/>
      <c r="C245" s="205"/>
      <c r="D245" s="205"/>
      <c r="E245" s="205"/>
      <c r="F245" s="205"/>
      <c r="G245" s="206"/>
      <c r="H245" s="36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13"/>
      <c r="AC245" s="149"/>
      <c r="AD245" s="150"/>
      <c r="AE245" s="150"/>
      <c r="AF245" s="150"/>
      <c r="AG245" s="150"/>
      <c r="AH245" s="150"/>
      <c r="AI245" s="150"/>
      <c r="AJ245" s="150"/>
      <c r="AK245" s="151"/>
      <c r="AL245" s="364" t="s">
        <v>39</v>
      </c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76"/>
      <c r="BJ245" s="154"/>
      <c r="BK245" s="155"/>
      <c r="BL245" s="155"/>
      <c r="BM245" s="155"/>
      <c r="BN245" s="155"/>
      <c r="BO245" s="155"/>
      <c r="BP245" s="155"/>
      <c r="BQ245" s="155"/>
      <c r="BR245" s="155"/>
      <c r="BS245" s="156"/>
      <c r="BT245" s="207"/>
      <c r="BU245" s="208"/>
      <c r="BV245" s="208"/>
      <c r="BW245" s="208"/>
      <c r="BX245" s="208"/>
      <c r="BY245" s="208"/>
      <c r="BZ245" s="208"/>
      <c r="CA245" s="208"/>
      <c r="CB245" s="208"/>
      <c r="CC245" s="209"/>
      <c r="CD245" s="183">
        <f>SUM(CD116:CM244)</f>
        <v>6573304.209999999</v>
      </c>
      <c r="CE245" s="184"/>
      <c r="CF245" s="184"/>
      <c r="CG245" s="184"/>
      <c r="CH245" s="184"/>
      <c r="CI245" s="184"/>
      <c r="CJ245" s="184"/>
      <c r="CK245" s="184"/>
      <c r="CL245" s="184"/>
      <c r="CM245" s="185"/>
      <c r="CN245" s="183">
        <f>SUM(CN116:CW244)</f>
        <v>5544860.6599999983</v>
      </c>
      <c r="CO245" s="184"/>
      <c r="CP245" s="184"/>
      <c r="CQ245" s="184"/>
      <c r="CR245" s="184"/>
      <c r="CS245" s="184"/>
      <c r="CT245" s="184"/>
      <c r="CU245" s="184"/>
      <c r="CV245" s="184"/>
      <c r="CW245" s="184"/>
      <c r="CX245" s="168"/>
      <c r="CY245" s="168"/>
      <c r="CZ245" s="168"/>
      <c r="DA245" s="168"/>
      <c r="DB245" s="168"/>
      <c r="DC245" s="168"/>
      <c r="DD245" s="168"/>
      <c r="DE245" s="168"/>
      <c r="DF245" s="168"/>
      <c r="DG245" s="169"/>
      <c r="DH245" s="145"/>
      <c r="DI245" s="146"/>
      <c r="DJ245" s="146"/>
      <c r="DK245" s="146"/>
      <c r="DL245" s="146"/>
      <c r="DM245" s="146"/>
      <c r="DN245" s="146"/>
      <c r="DO245" s="146"/>
      <c r="DP245" s="146"/>
      <c r="DQ245" s="171"/>
      <c r="DR245" s="145"/>
      <c r="DS245" s="146"/>
      <c r="DT245" s="146"/>
      <c r="DU245" s="146"/>
      <c r="DV245" s="146"/>
      <c r="DW245" s="146"/>
      <c r="DX245" s="146"/>
      <c r="DY245" s="146"/>
      <c r="DZ245" s="146"/>
      <c r="EA245" s="171"/>
    </row>
    <row r="246" spans="1:131" ht="21" customHeight="1" x14ac:dyDescent="0.2">
      <c r="A246" s="83"/>
      <c r="B246" s="84"/>
      <c r="C246" s="182" t="s">
        <v>485</v>
      </c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71"/>
      <c r="CD246" s="183">
        <f>CD113+CD245</f>
        <v>13607706.799999999</v>
      </c>
      <c r="CE246" s="184"/>
      <c r="CF246" s="184"/>
      <c r="CG246" s="184"/>
      <c r="CH246" s="184"/>
      <c r="CI246" s="184"/>
      <c r="CJ246" s="184"/>
      <c r="CK246" s="184"/>
      <c r="CL246" s="184"/>
      <c r="CM246" s="185"/>
      <c r="CN246" s="183">
        <f>CN113+CN245</f>
        <v>6763579.7399999984</v>
      </c>
      <c r="CO246" s="184"/>
      <c r="CP246" s="184"/>
      <c r="CQ246" s="184"/>
      <c r="CR246" s="184"/>
      <c r="CS246" s="184"/>
      <c r="CT246" s="184"/>
      <c r="CU246" s="184"/>
      <c r="CV246" s="184"/>
      <c r="CW246" s="184"/>
      <c r="CX246" s="184"/>
      <c r="CY246" s="184"/>
      <c r="CZ246" s="184"/>
      <c r="DA246" s="184"/>
      <c r="DB246" s="184"/>
      <c r="DC246" s="184"/>
      <c r="DD246" s="185"/>
      <c r="DE246" s="82"/>
      <c r="DF246" s="82"/>
      <c r="DG246" s="82"/>
      <c r="DH246" s="146"/>
      <c r="DI246" s="146"/>
      <c r="DJ246" s="146"/>
      <c r="DK246" s="146"/>
      <c r="DL246" s="146"/>
      <c r="DM246" s="146"/>
      <c r="DN246" s="146"/>
      <c r="DO246" s="146"/>
      <c r="DP246" s="146"/>
      <c r="DQ246" s="171"/>
      <c r="DR246" s="145"/>
      <c r="DS246" s="146"/>
      <c r="DT246" s="146"/>
      <c r="DU246" s="146"/>
      <c r="DV246" s="146"/>
      <c r="DW246" s="146"/>
      <c r="DX246" s="146"/>
      <c r="DY246" s="146"/>
      <c r="DZ246" s="146"/>
      <c r="EA246" s="171"/>
    </row>
    <row r="247" spans="1:131" ht="21" customHeight="1" x14ac:dyDescent="0.2">
      <c r="A247" s="89"/>
      <c r="B247" s="182" t="s">
        <v>486</v>
      </c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6"/>
      <c r="BN247" s="146"/>
      <c r="BO247" s="146"/>
      <c r="BP247" s="146"/>
      <c r="BQ247" s="146"/>
      <c r="BR247" s="146"/>
      <c r="BS247" s="146"/>
      <c r="BT247" s="146"/>
      <c r="BU247" s="146"/>
      <c r="BV247" s="146"/>
      <c r="BW247" s="146"/>
      <c r="BX247" s="146"/>
      <c r="BY247" s="146"/>
      <c r="BZ247" s="146"/>
      <c r="CA247" s="146"/>
      <c r="CB247" s="146"/>
      <c r="CC247" s="171"/>
      <c r="CD247" s="183">
        <f>CD102+CD246</f>
        <v>16176952.319999998</v>
      </c>
      <c r="CE247" s="184"/>
      <c r="CF247" s="184"/>
      <c r="CG247" s="184"/>
      <c r="CH247" s="184"/>
      <c r="CI247" s="184"/>
      <c r="CJ247" s="184"/>
      <c r="CK247" s="184"/>
      <c r="CL247" s="184"/>
      <c r="CM247" s="185"/>
      <c r="CN247" s="183">
        <f>CN102+CN246</f>
        <v>156697592.48999992</v>
      </c>
      <c r="CO247" s="184"/>
      <c r="CP247" s="184"/>
      <c r="CQ247" s="184"/>
      <c r="CR247" s="184"/>
      <c r="CS247" s="184"/>
      <c r="CT247" s="184"/>
      <c r="CU247" s="184"/>
      <c r="CV247" s="184"/>
      <c r="CW247" s="184"/>
      <c r="CX247" s="184"/>
      <c r="CY247" s="184"/>
      <c r="CZ247" s="184"/>
      <c r="DA247" s="184"/>
      <c r="DB247" s="184"/>
      <c r="DC247" s="184"/>
      <c r="DD247" s="185"/>
      <c r="DE247" s="90"/>
      <c r="DF247" s="90"/>
      <c r="DG247" s="90"/>
      <c r="DH247" s="146"/>
      <c r="DI247" s="146"/>
      <c r="DJ247" s="146"/>
      <c r="DK247" s="146"/>
      <c r="DL247" s="146"/>
      <c r="DM247" s="146"/>
      <c r="DN247" s="146"/>
      <c r="DO247" s="146"/>
      <c r="DP247" s="146"/>
      <c r="DQ247" s="171"/>
      <c r="DR247" s="145"/>
      <c r="DS247" s="146"/>
      <c r="DT247" s="146"/>
      <c r="DU247" s="146"/>
      <c r="DV247" s="146"/>
      <c r="DW247" s="146"/>
      <c r="DX247" s="146"/>
      <c r="DY247" s="146"/>
      <c r="DZ247" s="146"/>
      <c r="EA247" s="171"/>
    </row>
    <row r="248" spans="1:131" ht="21" customHeight="1" x14ac:dyDescent="0.2">
      <c r="A248" s="362" t="s">
        <v>58</v>
      </c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3"/>
    </row>
    <row r="249" spans="1:131" ht="16.350000000000001" customHeight="1" x14ac:dyDescent="0.2">
      <c r="A249" s="191" t="s">
        <v>40</v>
      </c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3"/>
    </row>
    <row r="250" spans="1:131" ht="93.4" customHeight="1" x14ac:dyDescent="0.2">
      <c r="A250" s="147" t="s">
        <v>41</v>
      </c>
      <c r="B250" s="334"/>
      <c r="C250" s="334"/>
      <c r="D250" s="334"/>
      <c r="E250" s="334"/>
      <c r="F250" s="334"/>
      <c r="G250" s="334"/>
      <c r="H250" s="334"/>
      <c r="I250" s="334"/>
      <c r="J250" s="334"/>
      <c r="K250" s="334"/>
      <c r="L250" s="334"/>
      <c r="M250" s="334"/>
      <c r="N250" s="334"/>
      <c r="O250" s="334"/>
      <c r="P250" s="334"/>
      <c r="Q250" s="334"/>
      <c r="R250" s="335"/>
      <c r="S250" s="225" t="s">
        <v>42</v>
      </c>
      <c r="T250" s="227"/>
      <c r="U250" s="227"/>
      <c r="V250" s="227"/>
      <c r="W250" s="227"/>
      <c r="X250" s="227"/>
      <c r="Y250" s="227"/>
      <c r="Z250" s="227"/>
      <c r="AA250" s="227"/>
      <c r="AB250" s="227"/>
      <c r="AC250" s="227"/>
      <c r="AD250" s="227"/>
      <c r="AE250" s="227"/>
      <c r="AF250" s="227"/>
      <c r="AG250" s="227"/>
      <c r="AH250" s="227"/>
      <c r="AI250" s="227"/>
      <c r="AJ250" s="227"/>
      <c r="AK250" s="39"/>
      <c r="AL250" s="147" t="s">
        <v>43</v>
      </c>
      <c r="AM250" s="335"/>
      <c r="AN250" s="9">
        <f>SUM(AL250)</f>
        <v>0</v>
      </c>
      <c r="AO250" s="9"/>
      <c r="AP250" s="9"/>
      <c r="AQ250" s="9"/>
      <c r="AR250" s="9"/>
      <c r="AS250" s="9"/>
      <c r="AT250" s="9"/>
      <c r="AU250" s="9"/>
      <c r="AV250" s="9"/>
      <c r="AW250" s="9"/>
      <c r="AX250" s="157" t="s">
        <v>44</v>
      </c>
      <c r="AY250" s="334"/>
      <c r="AZ250" s="334"/>
      <c r="BA250" s="334"/>
      <c r="BB250" s="334"/>
      <c r="BC250" s="334"/>
      <c r="BD250" s="334"/>
      <c r="BE250" s="334"/>
      <c r="BF250" s="334"/>
      <c r="BG250" s="334"/>
      <c r="BH250" s="334"/>
      <c r="BI250" s="334"/>
      <c r="BJ250" s="334"/>
      <c r="BK250" s="334"/>
      <c r="BL250" s="334"/>
      <c r="BM250" s="334"/>
      <c r="BN250" s="334"/>
      <c r="BO250" s="334"/>
      <c r="BP250" s="334"/>
      <c r="BQ250" s="334"/>
      <c r="BR250" s="334"/>
      <c r="BS250" s="335"/>
      <c r="BT250" s="157" t="s">
        <v>45</v>
      </c>
      <c r="BU250" s="336"/>
      <c r="BV250" s="336"/>
      <c r="BW250" s="336"/>
      <c r="BX250" s="336"/>
      <c r="BY250" s="336"/>
      <c r="BZ250" s="336"/>
      <c r="CA250" s="336"/>
      <c r="CB250" s="336"/>
      <c r="CC250" s="336"/>
      <c r="CD250" s="336"/>
      <c r="CE250" s="336"/>
      <c r="CF250" s="336"/>
      <c r="CG250" s="336"/>
      <c r="CH250" s="336"/>
      <c r="CI250" s="336"/>
      <c r="CJ250" s="336"/>
      <c r="CK250" s="336"/>
      <c r="CL250" s="336"/>
      <c r="CM250" s="337"/>
      <c r="CN250" s="147" t="s">
        <v>46</v>
      </c>
      <c r="CO250" s="211"/>
      <c r="CP250" s="211"/>
      <c r="CQ250" s="211"/>
      <c r="CR250" s="211"/>
      <c r="CS250" s="211"/>
      <c r="CT250" s="211"/>
      <c r="CU250" s="211"/>
      <c r="CV250" s="211"/>
      <c r="CW250" s="211"/>
      <c r="CX250" s="211"/>
      <c r="CY250" s="211"/>
      <c r="CZ250" s="211"/>
      <c r="DA250" s="211"/>
      <c r="DB250" s="211"/>
      <c r="DC250" s="211"/>
      <c r="DD250" s="211"/>
      <c r="DE250" s="211"/>
      <c r="DF250" s="211"/>
      <c r="DG250" s="212"/>
      <c r="DH250" s="147" t="s">
        <v>47</v>
      </c>
      <c r="DI250" s="148"/>
      <c r="DJ250" s="148"/>
      <c r="DK250" s="148"/>
      <c r="DL250" s="148"/>
      <c r="DM250" s="148"/>
      <c r="DN250" s="148"/>
      <c r="DO250" s="148"/>
      <c r="DP250" s="148"/>
      <c r="DQ250" s="175"/>
      <c r="DR250" s="147" t="s">
        <v>48</v>
      </c>
      <c r="DS250" s="148"/>
      <c r="DT250" s="148"/>
      <c r="DU250" s="148"/>
      <c r="DV250" s="148"/>
      <c r="DW250" s="148"/>
      <c r="DX250" s="148"/>
      <c r="DY250" s="148"/>
      <c r="DZ250" s="148"/>
      <c r="EA250" s="175"/>
    </row>
    <row r="251" spans="1:131" x14ac:dyDescent="0.2">
      <c r="A251" s="346">
        <v>1</v>
      </c>
      <c r="B251" s="211"/>
      <c r="C251" s="211"/>
      <c r="D251" s="211"/>
      <c r="E251" s="211"/>
      <c r="F251" s="211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2"/>
      <c r="S251" s="347">
        <v>2</v>
      </c>
      <c r="T251" s="348"/>
      <c r="U251" s="348"/>
      <c r="V251" s="348"/>
      <c r="W251" s="348"/>
      <c r="X251" s="348"/>
      <c r="Y251" s="348"/>
      <c r="Z251" s="348"/>
      <c r="AA251" s="348"/>
      <c r="AB251" s="348"/>
      <c r="AC251" s="348"/>
      <c r="AD251" s="348"/>
      <c r="AE251" s="348"/>
      <c r="AF251" s="348"/>
      <c r="AG251" s="348"/>
      <c r="AH251" s="348"/>
      <c r="AI251" s="348"/>
      <c r="AJ251" s="348"/>
      <c r="AK251" s="349"/>
      <c r="AL251" s="147">
        <v>3</v>
      </c>
      <c r="AM251" s="175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157" t="s">
        <v>49</v>
      </c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  <c r="BI251" s="158"/>
      <c r="BJ251" s="158"/>
      <c r="BK251" s="158"/>
      <c r="BL251" s="158"/>
      <c r="BM251" s="158"/>
      <c r="BN251" s="158"/>
      <c r="BO251" s="158"/>
      <c r="BP251" s="158"/>
      <c r="BQ251" s="158"/>
      <c r="BR251" s="158"/>
      <c r="BS251" s="159"/>
      <c r="BT251" s="157" t="s">
        <v>50</v>
      </c>
      <c r="BU251" s="158"/>
      <c r="BV251" s="158"/>
      <c r="BW251" s="158"/>
      <c r="BX251" s="158"/>
      <c r="BY251" s="158"/>
      <c r="BZ251" s="158"/>
      <c r="CA251" s="158"/>
      <c r="CB251" s="158"/>
      <c r="CC251" s="158"/>
      <c r="CD251" s="158"/>
      <c r="CE251" s="158"/>
      <c r="CF251" s="158"/>
      <c r="CG251" s="158"/>
      <c r="CH251" s="158"/>
      <c r="CI251" s="158"/>
      <c r="CJ251" s="158"/>
      <c r="CK251" s="158"/>
      <c r="CL251" s="158"/>
      <c r="CM251" s="159"/>
      <c r="CN251" s="260">
        <v>6</v>
      </c>
      <c r="CO251" s="260"/>
      <c r="CP251" s="260"/>
      <c r="CQ251" s="260"/>
      <c r="CR251" s="260"/>
      <c r="CS251" s="260"/>
      <c r="CT251" s="260"/>
      <c r="CU251" s="260"/>
      <c r="CV251" s="260"/>
      <c r="CW251" s="260"/>
      <c r="CX251" s="260"/>
      <c r="CY251" s="260"/>
      <c r="CZ251" s="260"/>
      <c r="DA251" s="260"/>
      <c r="DB251" s="260"/>
      <c r="DC251" s="260"/>
      <c r="DD251" s="260"/>
      <c r="DE251" s="260"/>
      <c r="DF251" s="350"/>
      <c r="DG251" s="350"/>
      <c r="DH251" s="147">
        <v>7</v>
      </c>
      <c r="DI251" s="148"/>
      <c r="DJ251" s="148"/>
      <c r="DK251" s="148"/>
      <c r="DL251" s="148"/>
      <c r="DM251" s="148"/>
      <c r="DN251" s="148"/>
      <c r="DO251" s="148"/>
      <c r="DP251" s="148"/>
      <c r="DQ251" s="175"/>
      <c r="DR251" s="147">
        <v>8</v>
      </c>
      <c r="DS251" s="148"/>
      <c r="DT251" s="148"/>
      <c r="DU251" s="148"/>
      <c r="DV251" s="148"/>
      <c r="DW251" s="148"/>
      <c r="DX251" s="148"/>
      <c r="DY251" s="148"/>
      <c r="DZ251" s="148"/>
      <c r="EA251" s="175"/>
    </row>
    <row r="252" spans="1:131" x14ac:dyDescent="0.2">
      <c r="A252" s="346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351"/>
      <c r="S252" s="147" t="s">
        <v>51</v>
      </c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41"/>
      <c r="AL252" s="147" t="s">
        <v>51</v>
      </c>
      <c r="AM252" s="175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157"/>
      <c r="AY252" s="158"/>
      <c r="AZ252" s="158"/>
      <c r="BA252" s="158"/>
      <c r="BB252" s="158"/>
      <c r="BC252" s="158"/>
      <c r="BD252" s="158"/>
      <c r="BE252" s="158"/>
      <c r="BF252" s="158"/>
      <c r="BG252" s="158"/>
      <c r="BH252" s="158"/>
      <c r="BI252" s="158"/>
      <c r="BJ252" s="158"/>
      <c r="BK252" s="158"/>
      <c r="BL252" s="158"/>
      <c r="BM252" s="158"/>
      <c r="BN252" s="158"/>
      <c r="BO252" s="158"/>
      <c r="BP252" s="158"/>
      <c r="BQ252" s="158"/>
      <c r="BR252" s="158"/>
      <c r="BS252" s="159"/>
      <c r="BT252" s="157"/>
      <c r="BU252" s="158"/>
      <c r="BV252" s="158"/>
      <c r="BW252" s="158"/>
      <c r="BX252" s="158"/>
      <c r="BY252" s="158"/>
      <c r="BZ252" s="158"/>
      <c r="CA252" s="158"/>
      <c r="CB252" s="158"/>
      <c r="CC252" s="158"/>
      <c r="CD252" s="158"/>
      <c r="CE252" s="158"/>
      <c r="CF252" s="158"/>
      <c r="CG252" s="158"/>
      <c r="CH252" s="158"/>
      <c r="CI252" s="158"/>
      <c r="CJ252" s="158"/>
      <c r="CK252" s="158"/>
      <c r="CL252" s="158"/>
      <c r="CM252" s="159"/>
      <c r="CN252" s="260"/>
      <c r="CO252" s="260"/>
      <c r="CP252" s="260"/>
      <c r="CQ252" s="260"/>
      <c r="CR252" s="260"/>
      <c r="CS252" s="260"/>
      <c r="CT252" s="260"/>
      <c r="CU252" s="260"/>
      <c r="CV252" s="260"/>
      <c r="CW252" s="260"/>
      <c r="CX252" s="260"/>
      <c r="CY252" s="260"/>
      <c r="CZ252" s="260"/>
      <c r="DA252" s="260"/>
      <c r="DB252" s="260"/>
      <c r="DC252" s="260"/>
      <c r="DD252" s="260"/>
      <c r="DE252" s="260"/>
      <c r="DF252" s="350"/>
      <c r="DG252" s="350"/>
      <c r="DH252" s="147"/>
      <c r="DI252" s="148"/>
      <c r="DJ252" s="148"/>
      <c r="DK252" s="148"/>
      <c r="DL252" s="148"/>
      <c r="DM252" s="148"/>
      <c r="DN252" s="148"/>
      <c r="DO252" s="148"/>
      <c r="DP252" s="148"/>
      <c r="DQ252" s="175"/>
      <c r="DR252" s="147"/>
      <c r="DS252" s="148"/>
      <c r="DT252" s="148"/>
      <c r="DU252" s="148"/>
      <c r="DV252" s="148"/>
      <c r="DW252" s="148"/>
      <c r="DX252" s="148"/>
      <c r="DY252" s="148"/>
      <c r="DZ252" s="148"/>
      <c r="EA252" s="175"/>
    </row>
    <row r="253" spans="1:131" x14ac:dyDescent="0.2">
      <c r="A253" s="354" t="s">
        <v>53</v>
      </c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  <c r="AM253" s="355"/>
      <c r="AN253" s="355"/>
      <c r="AO253" s="355"/>
      <c r="AP253" s="355"/>
      <c r="AQ253" s="355"/>
      <c r="AR253" s="355"/>
      <c r="AS253" s="355"/>
      <c r="AT253" s="355"/>
      <c r="AU253" s="355"/>
      <c r="AV253" s="355"/>
      <c r="AW253" s="355"/>
      <c r="AX253" s="355"/>
      <c r="AY253" s="355"/>
      <c r="AZ253" s="355"/>
      <c r="BA253" s="355"/>
      <c r="BB253" s="355"/>
      <c r="BC253" s="355"/>
      <c r="BD253" s="355"/>
      <c r="BE253" s="355"/>
      <c r="BF253" s="355"/>
      <c r="BG253" s="355"/>
      <c r="BH253" s="355"/>
      <c r="BI253" s="355"/>
      <c r="BJ253" s="355"/>
      <c r="BK253" s="355"/>
      <c r="BL253" s="355"/>
      <c r="BM253" s="355"/>
      <c r="BN253" s="355"/>
      <c r="BO253" s="355"/>
      <c r="BP253" s="355"/>
      <c r="BQ253" s="355"/>
      <c r="BR253" s="355"/>
      <c r="BS253" s="355"/>
      <c r="BT253" s="355"/>
      <c r="BU253" s="355"/>
      <c r="BV253" s="355"/>
      <c r="BW253" s="355"/>
      <c r="BX253" s="355"/>
      <c r="BY253" s="355"/>
      <c r="BZ253" s="355"/>
      <c r="CA253" s="355"/>
      <c r="CB253" s="355"/>
      <c r="CC253" s="355"/>
      <c r="CD253" s="355"/>
      <c r="CE253" s="355"/>
      <c r="CF253" s="355"/>
      <c r="CG253" s="355"/>
      <c r="CH253" s="355"/>
      <c r="CI253" s="355"/>
      <c r="CJ253" s="355"/>
      <c r="CK253" s="355"/>
      <c r="CL253" s="355"/>
      <c r="CM253" s="355"/>
      <c r="CN253" s="355"/>
      <c r="CO253" s="355"/>
      <c r="CP253" s="355"/>
      <c r="CQ253" s="355"/>
      <c r="CR253" s="355"/>
      <c r="CS253" s="355"/>
      <c r="CT253" s="355"/>
      <c r="CU253" s="355"/>
      <c r="CV253" s="355"/>
      <c r="CW253" s="355"/>
      <c r="CX253" s="355"/>
      <c r="CY253" s="355"/>
      <c r="CZ253" s="355"/>
      <c r="DA253" s="355"/>
      <c r="DB253" s="355"/>
      <c r="DC253" s="355"/>
      <c r="DD253" s="355"/>
      <c r="DE253" s="355"/>
      <c r="DF253" s="355"/>
      <c r="DG253" s="355"/>
      <c r="DH253" s="355"/>
      <c r="DI253" s="355"/>
      <c r="DJ253" s="355"/>
      <c r="DK253" s="355"/>
      <c r="DL253" s="355"/>
      <c r="DM253" s="355"/>
      <c r="DN253" s="355"/>
      <c r="DO253" s="355"/>
      <c r="DP253" s="355"/>
      <c r="DQ253" s="355"/>
      <c r="DR253" s="355"/>
      <c r="DS253" s="355"/>
      <c r="DT253" s="355"/>
      <c r="DU253" s="355"/>
      <c r="DV253" s="355"/>
      <c r="DW253" s="355"/>
      <c r="DX253" s="355"/>
      <c r="DY253" s="355"/>
      <c r="DZ253" s="355"/>
      <c r="EA253" s="356"/>
    </row>
    <row r="254" spans="1:131" ht="65.099999999999994" customHeight="1" x14ac:dyDescent="0.2">
      <c r="A254" s="147" t="s">
        <v>41</v>
      </c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75"/>
      <c r="U254" s="357" t="s">
        <v>42</v>
      </c>
      <c r="V254" s="358"/>
      <c r="W254" s="358"/>
      <c r="X254" s="358"/>
      <c r="Y254" s="358"/>
      <c r="Z254" s="358"/>
      <c r="AA254" s="358"/>
      <c r="AB254" s="358"/>
      <c r="AC254" s="358"/>
      <c r="AD254" s="358"/>
      <c r="AE254" s="358"/>
      <c r="AF254" s="358"/>
      <c r="AG254" s="358"/>
      <c r="AH254" s="358"/>
      <c r="AI254" s="358"/>
      <c r="AJ254" s="358"/>
      <c r="AK254" s="358"/>
      <c r="AL254" s="358"/>
      <c r="AM254" s="359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147" t="s">
        <v>43</v>
      </c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75"/>
      <c r="BK254" s="42"/>
      <c r="BL254" s="42"/>
      <c r="BM254" s="42"/>
      <c r="BN254" s="42"/>
      <c r="BO254" s="42"/>
      <c r="BP254" s="42"/>
      <c r="BQ254" s="42"/>
      <c r="BR254" s="42"/>
      <c r="BS254" s="147" t="s">
        <v>44</v>
      </c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75"/>
      <c r="CI254" s="360" t="s">
        <v>45</v>
      </c>
      <c r="CJ254" s="360"/>
      <c r="CK254" s="360"/>
      <c r="CL254" s="360"/>
      <c r="CM254" s="360"/>
      <c r="CN254" s="360"/>
      <c r="CO254" s="360"/>
      <c r="CP254" s="360"/>
      <c r="CQ254" s="360"/>
      <c r="CR254" s="360"/>
      <c r="CS254" s="360"/>
      <c r="CT254" s="360"/>
      <c r="CU254" s="360"/>
      <c r="CV254" s="360"/>
      <c r="CW254" s="360"/>
      <c r="CX254" s="360"/>
      <c r="CY254" s="360"/>
      <c r="CZ254" s="360"/>
      <c r="DA254" s="360"/>
      <c r="DB254" s="360"/>
      <c r="DC254" s="360"/>
      <c r="DD254" s="360"/>
      <c r="DE254" s="360"/>
      <c r="DF254" s="361"/>
      <c r="DG254" s="361"/>
      <c r="DH254" s="147" t="s">
        <v>47</v>
      </c>
      <c r="DI254" s="148"/>
      <c r="DJ254" s="148"/>
      <c r="DK254" s="148"/>
      <c r="DL254" s="148"/>
      <c r="DM254" s="148"/>
      <c r="DN254" s="148"/>
      <c r="DO254" s="148"/>
      <c r="DP254" s="148"/>
      <c r="DQ254" s="175"/>
      <c r="DR254" s="147" t="s">
        <v>48</v>
      </c>
      <c r="DS254" s="148"/>
      <c r="DT254" s="148"/>
      <c r="DU254" s="148"/>
      <c r="DV254" s="148"/>
      <c r="DW254" s="148"/>
      <c r="DX254" s="148"/>
      <c r="DY254" s="148"/>
      <c r="DZ254" s="148"/>
      <c r="EA254" s="175"/>
    </row>
    <row r="255" spans="1:131" x14ac:dyDescent="0.2">
      <c r="A255" s="357">
        <v>1</v>
      </c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9"/>
      <c r="U255" s="357">
        <v>2</v>
      </c>
      <c r="V255" s="358"/>
      <c r="W255" s="358"/>
      <c r="X255" s="358"/>
      <c r="Y255" s="358"/>
      <c r="Z255" s="358"/>
      <c r="AA255" s="358"/>
      <c r="AB255" s="358"/>
      <c r="AC255" s="358"/>
      <c r="AD255" s="358"/>
      <c r="AE255" s="358"/>
      <c r="AF255" s="358"/>
      <c r="AG255" s="358"/>
      <c r="AH255" s="358"/>
      <c r="AI255" s="358"/>
      <c r="AJ255" s="358"/>
      <c r="AK255" s="358"/>
      <c r="AL255" s="358"/>
      <c r="AM255" s="359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357">
        <v>3</v>
      </c>
      <c r="AY255" s="358"/>
      <c r="AZ255" s="358"/>
      <c r="BA255" s="358"/>
      <c r="BB255" s="358"/>
      <c r="BC255" s="358"/>
      <c r="BD255" s="358"/>
      <c r="BE255" s="358"/>
      <c r="BF255" s="358"/>
      <c r="BG255" s="358"/>
      <c r="BH255" s="358"/>
      <c r="BI255" s="358"/>
      <c r="BJ255" s="359"/>
      <c r="BK255" s="43"/>
      <c r="BL255" s="43"/>
      <c r="BM255" s="43"/>
      <c r="BN255" s="43"/>
      <c r="BO255" s="43"/>
      <c r="BP255" s="43"/>
      <c r="BQ255" s="43"/>
      <c r="BR255" s="43"/>
      <c r="BS255" s="357">
        <v>4</v>
      </c>
      <c r="BT255" s="358"/>
      <c r="BU255" s="358"/>
      <c r="BV255" s="358"/>
      <c r="BW255" s="358"/>
      <c r="BX255" s="358"/>
      <c r="BY255" s="358"/>
      <c r="BZ255" s="358"/>
      <c r="CA255" s="358"/>
      <c r="CB255" s="358"/>
      <c r="CC255" s="358"/>
      <c r="CD255" s="358"/>
      <c r="CE255" s="358"/>
      <c r="CF255" s="358"/>
      <c r="CG255" s="358"/>
      <c r="CH255" s="359"/>
      <c r="CI255" s="360">
        <v>5</v>
      </c>
      <c r="CJ255" s="360"/>
      <c r="CK255" s="360"/>
      <c r="CL255" s="360"/>
      <c r="CM255" s="360"/>
      <c r="CN255" s="360"/>
      <c r="CO255" s="360"/>
      <c r="CP255" s="360"/>
      <c r="CQ255" s="360"/>
      <c r="CR255" s="360"/>
      <c r="CS255" s="360"/>
      <c r="CT255" s="360"/>
      <c r="CU255" s="360"/>
      <c r="CV255" s="360"/>
      <c r="CW255" s="360"/>
      <c r="CX255" s="360"/>
      <c r="CY255" s="360"/>
      <c r="CZ255" s="360"/>
      <c r="DA255" s="360"/>
      <c r="DB255" s="360"/>
      <c r="DC255" s="360"/>
      <c r="DD255" s="360"/>
      <c r="DE255" s="360"/>
      <c r="DF255" s="361"/>
      <c r="DG255" s="361"/>
      <c r="DH255" s="357">
        <v>6</v>
      </c>
      <c r="DI255" s="358"/>
      <c r="DJ255" s="358"/>
      <c r="DK255" s="358"/>
      <c r="DL255" s="358"/>
      <c r="DM255" s="358"/>
      <c r="DN255" s="358"/>
      <c r="DO255" s="358"/>
      <c r="DP255" s="358"/>
      <c r="DQ255" s="359"/>
      <c r="DR255" s="357">
        <v>7</v>
      </c>
      <c r="DS255" s="358"/>
      <c r="DT255" s="358"/>
      <c r="DU255" s="358"/>
      <c r="DV255" s="358"/>
      <c r="DW255" s="358"/>
      <c r="DX255" s="358"/>
      <c r="DY255" s="358"/>
      <c r="DZ255" s="358"/>
      <c r="EA255" s="359"/>
    </row>
    <row r="256" spans="1:131" x14ac:dyDescent="0.2">
      <c r="A256" s="365"/>
      <c r="B256" s="366"/>
      <c r="C256" s="366"/>
      <c r="D256" s="366"/>
      <c r="E256" s="366"/>
      <c r="F256" s="366"/>
      <c r="G256" s="366"/>
      <c r="H256" s="366"/>
      <c r="I256" s="366"/>
      <c r="J256" s="366"/>
      <c r="K256" s="366"/>
      <c r="L256" s="366"/>
      <c r="M256" s="366"/>
      <c r="N256" s="366"/>
      <c r="O256" s="366"/>
      <c r="P256" s="366"/>
      <c r="Q256" s="366"/>
      <c r="R256" s="366"/>
      <c r="S256" s="366"/>
      <c r="T256" s="367"/>
      <c r="U256" s="254" t="s">
        <v>51</v>
      </c>
      <c r="V256" s="255"/>
      <c r="W256" s="255"/>
      <c r="X256" s="255"/>
      <c r="Y256" s="255"/>
      <c r="Z256" s="255"/>
      <c r="AA256" s="255"/>
      <c r="AB256" s="255"/>
      <c r="AC256" s="255"/>
      <c r="AD256" s="255"/>
      <c r="AE256" s="255"/>
      <c r="AF256" s="255"/>
      <c r="AG256" s="255"/>
      <c r="AH256" s="255"/>
      <c r="AI256" s="255"/>
      <c r="AJ256" s="255"/>
      <c r="AK256" s="255"/>
      <c r="AL256" s="255"/>
      <c r="AM256" s="256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254" t="s">
        <v>51</v>
      </c>
      <c r="AY256" s="255"/>
      <c r="AZ256" s="255"/>
      <c r="BA256" s="255"/>
      <c r="BB256" s="255"/>
      <c r="BC256" s="255"/>
      <c r="BD256" s="255"/>
      <c r="BE256" s="255"/>
      <c r="BF256" s="255"/>
      <c r="BG256" s="255"/>
      <c r="BH256" s="255"/>
      <c r="BI256" s="255"/>
      <c r="BJ256" s="256"/>
      <c r="BK256" s="44"/>
      <c r="BL256" s="44"/>
      <c r="BM256" s="44"/>
      <c r="BN256" s="44"/>
      <c r="BO256" s="44"/>
      <c r="BP256" s="44"/>
      <c r="BQ256" s="44"/>
      <c r="BR256" s="44"/>
      <c r="BS256" s="365"/>
      <c r="BT256" s="366"/>
      <c r="BU256" s="366"/>
      <c r="BV256" s="366"/>
      <c r="BW256" s="366"/>
      <c r="BX256" s="366"/>
      <c r="BY256" s="366"/>
      <c r="BZ256" s="366"/>
      <c r="CA256" s="366"/>
      <c r="CB256" s="366"/>
      <c r="CC256" s="366"/>
      <c r="CD256" s="366"/>
      <c r="CE256" s="366"/>
      <c r="CF256" s="366"/>
      <c r="CG256" s="366"/>
      <c r="CH256" s="367"/>
      <c r="CI256" s="368"/>
      <c r="CJ256" s="368"/>
      <c r="CK256" s="368"/>
      <c r="CL256" s="368"/>
      <c r="CM256" s="368"/>
      <c r="CN256" s="368"/>
      <c r="CO256" s="368"/>
      <c r="CP256" s="368"/>
      <c r="CQ256" s="368"/>
      <c r="CR256" s="368"/>
      <c r="CS256" s="368"/>
      <c r="CT256" s="368"/>
      <c r="CU256" s="368"/>
      <c r="CV256" s="368"/>
      <c r="CW256" s="368"/>
      <c r="CX256" s="368"/>
      <c r="CY256" s="368"/>
      <c r="CZ256" s="368"/>
      <c r="DA256" s="368"/>
      <c r="DB256" s="368"/>
      <c r="DC256" s="368"/>
      <c r="DD256" s="368"/>
      <c r="DE256" s="368"/>
      <c r="DF256" s="369"/>
      <c r="DG256" s="369"/>
      <c r="DH256" s="365"/>
      <c r="DI256" s="366"/>
      <c r="DJ256" s="366"/>
      <c r="DK256" s="366"/>
      <c r="DL256" s="366"/>
      <c r="DM256" s="366"/>
      <c r="DN256" s="366"/>
      <c r="DO256" s="366"/>
      <c r="DP256" s="366"/>
      <c r="DQ256" s="367"/>
      <c r="DR256" s="365"/>
      <c r="DS256" s="366"/>
      <c r="DT256" s="366"/>
      <c r="DU256" s="366"/>
      <c r="DV256" s="366"/>
      <c r="DW256" s="366"/>
      <c r="DX256" s="366"/>
      <c r="DY256" s="366"/>
      <c r="DZ256" s="366"/>
      <c r="EA256" s="367"/>
    </row>
    <row r="257" spans="1:131" x14ac:dyDescent="0.2">
      <c r="A257" s="354" t="s">
        <v>54</v>
      </c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  <c r="AM257" s="355"/>
      <c r="AN257" s="355"/>
      <c r="AO257" s="355"/>
      <c r="AP257" s="355"/>
      <c r="AQ257" s="355"/>
      <c r="AR257" s="355"/>
      <c r="AS257" s="355"/>
      <c r="AT257" s="355"/>
      <c r="AU257" s="355"/>
      <c r="AV257" s="355"/>
      <c r="AW257" s="355"/>
      <c r="AX257" s="355"/>
      <c r="AY257" s="355"/>
      <c r="AZ257" s="355"/>
      <c r="BA257" s="355"/>
      <c r="BB257" s="355"/>
      <c r="BC257" s="355"/>
      <c r="BD257" s="355"/>
      <c r="BE257" s="355"/>
      <c r="BF257" s="355"/>
      <c r="BG257" s="355"/>
      <c r="BH257" s="355"/>
      <c r="BI257" s="355"/>
      <c r="BJ257" s="355"/>
      <c r="BK257" s="355"/>
      <c r="BL257" s="355"/>
      <c r="BM257" s="355"/>
      <c r="BN257" s="355"/>
      <c r="BO257" s="355"/>
      <c r="BP257" s="355"/>
      <c r="BQ257" s="355"/>
      <c r="BR257" s="355"/>
      <c r="BS257" s="355"/>
      <c r="BT257" s="355"/>
      <c r="BU257" s="355"/>
      <c r="BV257" s="355"/>
      <c r="BW257" s="355"/>
      <c r="BX257" s="355"/>
      <c r="BY257" s="355"/>
      <c r="BZ257" s="355"/>
      <c r="CA257" s="355"/>
      <c r="CB257" s="355"/>
      <c r="CC257" s="355"/>
      <c r="CD257" s="355"/>
      <c r="CE257" s="355"/>
      <c r="CF257" s="355"/>
      <c r="CG257" s="355"/>
      <c r="CH257" s="355"/>
      <c r="CI257" s="355"/>
      <c r="CJ257" s="355"/>
      <c r="CK257" s="355"/>
      <c r="CL257" s="355"/>
      <c r="CM257" s="355"/>
      <c r="CN257" s="355"/>
      <c r="CO257" s="355"/>
      <c r="CP257" s="355"/>
      <c r="CQ257" s="355"/>
      <c r="CR257" s="355"/>
      <c r="CS257" s="355"/>
      <c r="CT257" s="355"/>
      <c r="CU257" s="355"/>
      <c r="CV257" s="355"/>
      <c r="CW257" s="355"/>
      <c r="CX257" s="355"/>
      <c r="CY257" s="355"/>
      <c r="CZ257" s="355"/>
      <c r="DA257" s="355"/>
      <c r="DB257" s="355"/>
      <c r="DC257" s="355"/>
      <c r="DD257" s="355"/>
      <c r="DE257" s="355"/>
      <c r="DF257" s="355"/>
      <c r="DG257" s="355"/>
      <c r="DH257" s="355"/>
      <c r="DI257" s="355"/>
      <c r="DJ257" s="355"/>
      <c r="DK257" s="355"/>
      <c r="DL257" s="355"/>
      <c r="DM257" s="355"/>
      <c r="DN257" s="355"/>
      <c r="DO257" s="355"/>
      <c r="DP257" s="355"/>
      <c r="DQ257" s="355"/>
      <c r="DR257" s="355"/>
      <c r="DS257" s="355"/>
      <c r="DT257" s="355"/>
      <c r="DU257" s="355"/>
      <c r="DV257" s="355"/>
      <c r="DW257" s="355"/>
      <c r="DX257" s="355"/>
      <c r="DY257" s="355"/>
      <c r="DZ257" s="355"/>
      <c r="EA257" s="356"/>
    </row>
    <row r="258" spans="1:131" ht="62.1" customHeight="1" x14ac:dyDescent="0.2">
      <c r="A258" s="147" t="s">
        <v>41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75"/>
      <c r="U258" s="147" t="s">
        <v>42</v>
      </c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75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370" t="s">
        <v>43</v>
      </c>
      <c r="AY258" s="371"/>
      <c r="AZ258" s="371"/>
      <c r="BA258" s="371"/>
      <c r="BB258" s="371"/>
      <c r="BC258" s="371"/>
      <c r="BD258" s="371"/>
      <c r="BE258" s="371"/>
      <c r="BF258" s="371"/>
      <c r="BG258" s="371"/>
      <c r="BH258" s="371"/>
      <c r="BI258" s="371"/>
      <c r="BJ258" s="372"/>
      <c r="BK258" s="42"/>
      <c r="BL258" s="42"/>
      <c r="BM258" s="42"/>
      <c r="BN258" s="42"/>
      <c r="BO258" s="42"/>
      <c r="BP258" s="42"/>
      <c r="BQ258" s="42"/>
      <c r="BR258" s="42"/>
      <c r="BS258" s="147" t="s">
        <v>44</v>
      </c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75"/>
      <c r="CI258" s="360" t="s">
        <v>45</v>
      </c>
      <c r="CJ258" s="360"/>
      <c r="CK258" s="360"/>
      <c r="CL258" s="360"/>
      <c r="CM258" s="360"/>
      <c r="CN258" s="360"/>
      <c r="CO258" s="360"/>
      <c r="CP258" s="360"/>
      <c r="CQ258" s="360"/>
      <c r="CR258" s="360"/>
      <c r="CS258" s="360"/>
      <c r="CT258" s="360"/>
      <c r="CU258" s="360"/>
      <c r="CV258" s="360"/>
      <c r="CW258" s="360"/>
      <c r="CX258" s="360"/>
      <c r="CY258" s="360"/>
      <c r="CZ258" s="360"/>
      <c r="DA258" s="360"/>
      <c r="DB258" s="360"/>
      <c r="DC258" s="360"/>
      <c r="DD258" s="360"/>
      <c r="DE258" s="360"/>
      <c r="DF258" s="361"/>
      <c r="DG258" s="361"/>
      <c r="DH258" s="147" t="s">
        <v>47</v>
      </c>
      <c r="DI258" s="148"/>
      <c r="DJ258" s="148"/>
      <c r="DK258" s="148"/>
      <c r="DL258" s="148"/>
      <c r="DM258" s="148"/>
      <c r="DN258" s="148"/>
      <c r="DO258" s="148"/>
      <c r="DP258" s="148"/>
      <c r="DQ258" s="175"/>
      <c r="DR258" s="147" t="s">
        <v>48</v>
      </c>
      <c r="DS258" s="148"/>
      <c r="DT258" s="148"/>
      <c r="DU258" s="148"/>
      <c r="DV258" s="148"/>
      <c r="DW258" s="148"/>
      <c r="DX258" s="148"/>
      <c r="DY258" s="148"/>
      <c r="DZ258" s="148"/>
      <c r="EA258" s="175"/>
    </row>
    <row r="259" spans="1:131" x14ac:dyDescent="0.2">
      <c r="A259" s="357">
        <v>1</v>
      </c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58"/>
      <c r="O259" s="358"/>
      <c r="P259" s="358"/>
      <c r="Q259" s="358"/>
      <c r="R259" s="358"/>
      <c r="S259" s="358"/>
      <c r="T259" s="359"/>
      <c r="U259" s="357">
        <v>2</v>
      </c>
      <c r="V259" s="358"/>
      <c r="W259" s="358"/>
      <c r="X259" s="358"/>
      <c r="Y259" s="358"/>
      <c r="Z259" s="358"/>
      <c r="AA259" s="358"/>
      <c r="AB259" s="358"/>
      <c r="AC259" s="358"/>
      <c r="AD259" s="358"/>
      <c r="AE259" s="358"/>
      <c r="AF259" s="358"/>
      <c r="AG259" s="358"/>
      <c r="AH259" s="358"/>
      <c r="AI259" s="358"/>
      <c r="AJ259" s="358"/>
      <c r="AK259" s="358"/>
      <c r="AL259" s="358"/>
      <c r="AM259" s="359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357">
        <v>3</v>
      </c>
      <c r="AY259" s="358"/>
      <c r="AZ259" s="358"/>
      <c r="BA259" s="358"/>
      <c r="BB259" s="358"/>
      <c r="BC259" s="358"/>
      <c r="BD259" s="358"/>
      <c r="BE259" s="358"/>
      <c r="BF259" s="358"/>
      <c r="BG259" s="358"/>
      <c r="BH259" s="358"/>
      <c r="BI259" s="358"/>
      <c r="BJ259" s="359"/>
      <c r="BK259" s="43"/>
      <c r="BL259" s="43"/>
      <c r="BM259" s="43"/>
      <c r="BN259" s="43"/>
      <c r="BO259" s="43"/>
      <c r="BP259" s="43"/>
      <c r="BQ259" s="43"/>
      <c r="BR259" s="43"/>
      <c r="BS259" s="357">
        <v>4</v>
      </c>
      <c r="BT259" s="358"/>
      <c r="BU259" s="358"/>
      <c r="BV259" s="358"/>
      <c r="BW259" s="358"/>
      <c r="BX259" s="358"/>
      <c r="BY259" s="358"/>
      <c r="BZ259" s="358"/>
      <c r="CA259" s="358"/>
      <c r="CB259" s="358"/>
      <c r="CC259" s="358"/>
      <c r="CD259" s="358"/>
      <c r="CE259" s="358"/>
      <c r="CF259" s="358"/>
      <c r="CG259" s="358"/>
      <c r="CH259" s="359"/>
      <c r="CI259" s="360">
        <v>5</v>
      </c>
      <c r="CJ259" s="360"/>
      <c r="CK259" s="360"/>
      <c r="CL259" s="360"/>
      <c r="CM259" s="360"/>
      <c r="CN259" s="360"/>
      <c r="CO259" s="360"/>
      <c r="CP259" s="360"/>
      <c r="CQ259" s="360"/>
      <c r="CR259" s="360"/>
      <c r="CS259" s="360"/>
      <c r="CT259" s="360"/>
      <c r="CU259" s="360"/>
      <c r="CV259" s="360"/>
      <c r="CW259" s="360"/>
      <c r="CX259" s="360"/>
      <c r="CY259" s="360"/>
      <c r="CZ259" s="360"/>
      <c r="DA259" s="360"/>
      <c r="DB259" s="360"/>
      <c r="DC259" s="360"/>
      <c r="DD259" s="360"/>
      <c r="DE259" s="360"/>
      <c r="DF259" s="361"/>
      <c r="DG259" s="361"/>
      <c r="DH259" s="357">
        <v>6</v>
      </c>
      <c r="DI259" s="358"/>
      <c r="DJ259" s="358"/>
      <c r="DK259" s="358"/>
      <c r="DL259" s="358"/>
      <c r="DM259" s="358"/>
      <c r="DN259" s="358"/>
      <c r="DO259" s="358"/>
      <c r="DP259" s="358"/>
      <c r="DQ259" s="359"/>
      <c r="DR259" s="357">
        <v>7</v>
      </c>
      <c r="DS259" s="358"/>
      <c r="DT259" s="358"/>
      <c r="DU259" s="358"/>
      <c r="DV259" s="358"/>
      <c r="DW259" s="358"/>
      <c r="DX259" s="358"/>
      <c r="DY259" s="358"/>
      <c r="DZ259" s="358"/>
      <c r="EA259" s="359"/>
    </row>
    <row r="260" spans="1:131" x14ac:dyDescent="0.2">
      <c r="A260" s="365"/>
      <c r="B260" s="366"/>
      <c r="C260" s="366"/>
      <c r="D260" s="366"/>
      <c r="E260" s="366"/>
      <c r="F260" s="366"/>
      <c r="G260" s="366"/>
      <c r="H260" s="366"/>
      <c r="I260" s="366"/>
      <c r="J260" s="366"/>
      <c r="K260" s="366"/>
      <c r="L260" s="366"/>
      <c r="M260" s="366"/>
      <c r="N260" s="366"/>
      <c r="O260" s="366"/>
      <c r="P260" s="366"/>
      <c r="Q260" s="366"/>
      <c r="R260" s="366"/>
      <c r="S260" s="366"/>
      <c r="T260" s="367"/>
      <c r="U260" s="254" t="s">
        <v>51</v>
      </c>
      <c r="V260" s="255"/>
      <c r="W260" s="255"/>
      <c r="X260" s="255"/>
      <c r="Y260" s="255"/>
      <c r="Z260" s="255"/>
      <c r="AA260" s="255"/>
      <c r="AB260" s="255"/>
      <c r="AC260" s="255"/>
      <c r="AD260" s="255"/>
      <c r="AE260" s="255"/>
      <c r="AF260" s="255"/>
      <c r="AG260" s="255"/>
      <c r="AH260" s="255"/>
      <c r="AI260" s="255"/>
      <c r="AJ260" s="255"/>
      <c r="AK260" s="255"/>
      <c r="AL260" s="255"/>
      <c r="AM260" s="256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254" t="s">
        <v>51</v>
      </c>
      <c r="AY260" s="255"/>
      <c r="AZ260" s="255"/>
      <c r="BA260" s="255"/>
      <c r="BB260" s="255"/>
      <c r="BC260" s="255"/>
      <c r="BD260" s="255"/>
      <c r="BE260" s="255"/>
      <c r="BF260" s="255"/>
      <c r="BG260" s="255"/>
      <c r="BH260" s="255"/>
      <c r="BI260" s="255"/>
      <c r="BJ260" s="256"/>
      <c r="BK260" s="44"/>
      <c r="BL260" s="44"/>
      <c r="BM260" s="44"/>
      <c r="BN260" s="44"/>
      <c r="BO260" s="44"/>
      <c r="BP260" s="44"/>
      <c r="BQ260" s="44"/>
      <c r="BR260" s="44"/>
      <c r="BS260" s="365"/>
      <c r="BT260" s="366"/>
      <c r="BU260" s="366"/>
      <c r="BV260" s="366"/>
      <c r="BW260" s="366"/>
      <c r="BX260" s="366"/>
      <c r="BY260" s="366"/>
      <c r="BZ260" s="366"/>
      <c r="CA260" s="366"/>
      <c r="CB260" s="366"/>
      <c r="CC260" s="366"/>
      <c r="CD260" s="366"/>
      <c r="CE260" s="366"/>
      <c r="CF260" s="366"/>
      <c r="CG260" s="366"/>
      <c r="CH260" s="367"/>
      <c r="CI260" s="368"/>
      <c r="CJ260" s="368"/>
      <c r="CK260" s="368"/>
      <c r="CL260" s="368"/>
      <c r="CM260" s="368"/>
      <c r="CN260" s="368"/>
      <c r="CO260" s="368"/>
      <c r="CP260" s="368"/>
      <c r="CQ260" s="368"/>
      <c r="CR260" s="368"/>
      <c r="CS260" s="368"/>
      <c r="CT260" s="368"/>
      <c r="CU260" s="368"/>
      <c r="CV260" s="368"/>
      <c r="CW260" s="368"/>
      <c r="CX260" s="368"/>
      <c r="CY260" s="368"/>
      <c r="CZ260" s="368"/>
      <c r="DA260" s="368"/>
      <c r="DB260" s="368"/>
      <c r="DC260" s="368"/>
      <c r="DD260" s="368"/>
      <c r="DE260" s="368"/>
      <c r="DF260" s="369"/>
      <c r="DG260" s="369"/>
      <c r="DH260" s="365"/>
      <c r="DI260" s="366"/>
      <c r="DJ260" s="366"/>
      <c r="DK260" s="366"/>
      <c r="DL260" s="366"/>
      <c r="DM260" s="366"/>
      <c r="DN260" s="366"/>
      <c r="DO260" s="366"/>
      <c r="DP260" s="366"/>
      <c r="DQ260" s="367"/>
      <c r="DR260" s="365"/>
      <c r="DS260" s="366"/>
      <c r="DT260" s="366"/>
      <c r="DU260" s="366"/>
      <c r="DV260" s="366"/>
      <c r="DW260" s="366"/>
      <c r="DX260" s="366"/>
      <c r="DY260" s="366"/>
      <c r="DZ260" s="366"/>
      <c r="EA260" s="367"/>
    </row>
    <row r="261" spans="1:131" x14ac:dyDescent="0.2">
      <c r="A261" s="354" t="s">
        <v>55</v>
      </c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  <c r="AM261" s="355"/>
      <c r="AN261" s="355"/>
      <c r="AO261" s="355"/>
      <c r="AP261" s="355"/>
      <c r="AQ261" s="355"/>
      <c r="AR261" s="355"/>
      <c r="AS261" s="355"/>
      <c r="AT261" s="355"/>
      <c r="AU261" s="355"/>
      <c r="AV261" s="355"/>
      <c r="AW261" s="355"/>
      <c r="AX261" s="355"/>
      <c r="AY261" s="355"/>
      <c r="AZ261" s="355"/>
      <c r="BA261" s="355"/>
      <c r="BB261" s="355"/>
      <c r="BC261" s="355"/>
      <c r="BD261" s="355"/>
      <c r="BE261" s="355"/>
      <c r="BF261" s="355"/>
      <c r="BG261" s="355"/>
      <c r="BH261" s="355"/>
      <c r="BI261" s="355"/>
      <c r="BJ261" s="355"/>
      <c r="BK261" s="355"/>
      <c r="BL261" s="355"/>
      <c r="BM261" s="355"/>
      <c r="BN261" s="355"/>
      <c r="BO261" s="355"/>
      <c r="BP261" s="355"/>
      <c r="BQ261" s="355"/>
      <c r="BR261" s="355"/>
      <c r="BS261" s="355"/>
      <c r="BT261" s="355"/>
      <c r="BU261" s="355"/>
      <c r="BV261" s="355"/>
      <c r="BW261" s="355"/>
      <c r="BX261" s="355"/>
      <c r="BY261" s="355"/>
      <c r="BZ261" s="355"/>
      <c r="CA261" s="355"/>
      <c r="CB261" s="355"/>
      <c r="CC261" s="355"/>
      <c r="CD261" s="355"/>
      <c r="CE261" s="355"/>
      <c r="CF261" s="355"/>
      <c r="CG261" s="355"/>
      <c r="CH261" s="355"/>
      <c r="CI261" s="355"/>
      <c r="CJ261" s="355"/>
      <c r="CK261" s="355"/>
      <c r="CL261" s="355"/>
      <c r="CM261" s="355"/>
      <c r="CN261" s="355"/>
      <c r="CO261" s="355"/>
      <c r="CP261" s="355"/>
      <c r="CQ261" s="355"/>
      <c r="CR261" s="355"/>
      <c r="CS261" s="355"/>
      <c r="CT261" s="355"/>
      <c r="CU261" s="355"/>
      <c r="CV261" s="355"/>
      <c r="CW261" s="355"/>
      <c r="CX261" s="355"/>
      <c r="CY261" s="355"/>
      <c r="CZ261" s="355"/>
      <c r="DA261" s="355"/>
      <c r="DB261" s="355"/>
      <c r="DC261" s="355"/>
      <c r="DD261" s="355"/>
      <c r="DE261" s="355"/>
      <c r="DF261" s="355"/>
      <c r="DG261" s="355"/>
      <c r="DH261" s="355"/>
      <c r="DI261" s="355"/>
      <c r="DJ261" s="355"/>
      <c r="DK261" s="355"/>
      <c r="DL261" s="355"/>
      <c r="DM261" s="355"/>
      <c r="DN261" s="355"/>
      <c r="DO261" s="355"/>
      <c r="DP261" s="355"/>
      <c r="DQ261" s="355"/>
      <c r="DR261" s="355"/>
      <c r="DS261" s="355"/>
      <c r="DT261" s="355"/>
      <c r="DU261" s="355"/>
      <c r="DV261" s="355"/>
      <c r="DW261" s="355"/>
      <c r="DX261" s="355"/>
      <c r="DY261" s="355"/>
      <c r="DZ261" s="355"/>
      <c r="EA261" s="356"/>
    </row>
    <row r="262" spans="1:131" ht="59.65" customHeight="1" x14ac:dyDescent="0.2">
      <c r="A262" s="147" t="s">
        <v>41</v>
      </c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75"/>
      <c r="U262" s="147" t="s">
        <v>42</v>
      </c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75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147" t="s">
        <v>43</v>
      </c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75"/>
      <c r="BK262" s="42"/>
      <c r="BL262" s="42"/>
      <c r="BM262" s="42"/>
      <c r="BN262" s="42"/>
      <c r="BO262" s="42"/>
      <c r="BP262" s="42"/>
      <c r="BQ262" s="42"/>
      <c r="BR262" s="42"/>
      <c r="BS262" s="147" t="s">
        <v>44</v>
      </c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75"/>
      <c r="CI262" s="360" t="s">
        <v>45</v>
      </c>
      <c r="CJ262" s="360"/>
      <c r="CK262" s="360"/>
      <c r="CL262" s="360"/>
      <c r="CM262" s="360"/>
      <c r="CN262" s="360"/>
      <c r="CO262" s="360"/>
      <c r="CP262" s="360"/>
      <c r="CQ262" s="360"/>
      <c r="CR262" s="360"/>
      <c r="CS262" s="360"/>
      <c r="CT262" s="360"/>
      <c r="CU262" s="360"/>
      <c r="CV262" s="360"/>
      <c r="CW262" s="360"/>
      <c r="CX262" s="360"/>
      <c r="CY262" s="360"/>
      <c r="CZ262" s="360"/>
      <c r="DA262" s="360"/>
      <c r="DB262" s="360"/>
      <c r="DC262" s="360"/>
      <c r="DD262" s="360"/>
      <c r="DE262" s="360"/>
      <c r="DF262" s="361"/>
      <c r="DG262" s="361"/>
      <c r="DH262" s="147" t="s">
        <v>47</v>
      </c>
      <c r="DI262" s="148"/>
      <c r="DJ262" s="148"/>
      <c r="DK262" s="148"/>
      <c r="DL262" s="148"/>
      <c r="DM262" s="148"/>
      <c r="DN262" s="148"/>
      <c r="DO262" s="148"/>
      <c r="DP262" s="148"/>
      <c r="DQ262" s="175"/>
      <c r="DR262" s="147" t="s">
        <v>48</v>
      </c>
      <c r="DS262" s="148"/>
      <c r="DT262" s="148"/>
      <c r="DU262" s="148"/>
      <c r="DV262" s="148"/>
      <c r="DW262" s="148"/>
      <c r="DX262" s="148"/>
      <c r="DY262" s="148"/>
      <c r="DZ262" s="148"/>
      <c r="EA262" s="175"/>
    </row>
    <row r="263" spans="1:131" x14ac:dyDescent="0.2">
      <c r="A263" s="357">
        <v>1</v>
      </c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9"/>
      <c r="U263" s="357">
        <v>2</v>
      </c>
      <c r="V263" s="358"/>
      <c r="W263" s="358"/>
      <c r="X263" s="358"/>
      <c r="Y263" s="358"/>
      <c r="Z263" s="358"/>
      <c r="AA263" s="358"/>
      <c r="AB263" s="358"/>
      <c r="AC263" s="358"/>
      <c r="AD263" s="358"/>
      <c r="AE263" s="358"/>
      <c r="AF263" s="358"/>
      <c r="AG263" s="358"/>
      <c r="AH263" s="358"/>
      <c r="AI263" s="358"/>
      <c r="AJ263" s="358"/>
      <c r="AK263" s="358"/>
      <c r="AL263" s="358"/>
      <c r="AM263" s="359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357">
        <v>3</v>
      </c>
      <c r="AY263" s="358"/>
      <c r="AZ263" s="358"/>
      <c r="BA263" s="358"/>
      <c r="BB263" s="358"/>
      <c r="BC263" s="358"/>
      <c r="BD263" s="358"/>
      <c r="BE263" s="358"/>
      <c r="BF263" s="358"/>
      <c r="BG263" s="358"/>
      <c r="BH263" s="358"/>
      <c r="BI263" s="358"/>
      <c r="BJ263" s="359"/>
      <c r="BK263" s="43"/>
      <c r="BL263" s="43"/>
      <c r="BM263" s="43"/>
      <c r="BN263" s="43"/>
      <c r="BO263" s="43"/>
      <c r="BP263" s="43"/>
      <c r="BQ263" s="43"/>
      <c r="BR263" s="43"/>
      <c r="BS263" s="357">
        <v>4</v>
      </c>
      <c r="BT263" s="358"/>
      <c r="BU263" s="358"/>
      <c r="BV263" s="358"/>
      <c r="BW263" s="358"/>
      <c r="BX263" s="358"/>
      <c r="BY263" s="358"/>
      <c r="BZ263" s="358"/>
      <c r="CA263" s="358"/>
      <c r="CB263" s="358"/>
      <c r="CC263" s="358"/>
      <c r="CD263" s="358"/>
      <c r="CE263" s="358"/>
      <c r="CF263" s="358"/>
      <c r="CG263" s="358"/>
      <c r="CH263" s="359"/>
      <c r="CI263" s="360">
        <v>5</v>
      </c>
      <c r="CJ263" s="360"/>
      <c r="CK263" s="360"/>
      <c r="CL263" s="360"/>
      <c r="CM263" s="360"/>
      <c r="CN263" s="360"/>
      <c r="CO263" s="360"/>
      <c r="CP263" s="360"/>
      <c r="CQ263" s="360"/>
      <c r="CR263" s="360"/>
      <c r="CS263" s="360"/>
      <c r="CT263" s="360"/>
      <c r="CU263" s="360"/>
      <c r="CV263" s="360"/>
      <c r="CW263" s="360"/>
      <c r="CX263" s="360"/>
      <c r="CY263" s="360"/>
      <c r="CZ263" s="360"/>
      <c r="DA263" s="360"/>
      <c r="DB263" s="360"/>
      <c r="DC263" s="360"/>
      <c r="DD263" s="360"/>
      <c r="DE263" s="360"/>
      <c r="DF263" s="361"/>
      <c r="DG263" s="361"/>
      <c r="DH263" s="357">
        <v>6</v>
      </c>
      <c r="DI263" s="358"/>
      <c r="DJ263" s="358"/>
      <c r="DK263" s="358"/>
      <c r="DL263" s="358"/>
      <c r="DM263" s="358"/>
      <c r="DN263" s="358"/>
      <c r="DO263" s="358"/>
      <c r="DP263" s="358"/>
      <c r="DQ263" s="359"/>
      <c r="DR263" s="357">
        <v>7</v>
      </c>
      <c r="DS263" s="358"/>
      <c r="DT263" s="358"/>
      <c r="DU263" s="358"/>
      <c r="DV263" s="358"/>
      <c r="DW263" s="358"/>
      <c r="DX263" s="358"/>
      <c r="DY263" s="358"/>
      <c r="DZ263" s="358"/>
      <c r="EA263" s="359"/>
    </row>
    <row r="264" spans="1:131" x14ac:dyDescent="0.2">
      <c r="A264" s="373"/>
      <c r="B264" s="374"/>
      <c r="C264" s="374"/>
      <c r="D264" s="374"/>
      <c r="E264" s="374"/>
      <c r="F264" s="374"/>
      <c r="G264" s="374"/>
      <c r="H264" s="374"/>
      <c r="I264" s="374"/>
      <c r="J264" s="374"/>
      <c r="K264" s="374"/>
      <c r="L264" s="374"/>
      <c r="M264" s="374"/>
      <c r="N264" s="374"/>
      <c r="O264" s="374"/>
      <c r="P264" s="374"/>
      <c r="Q264" s="374"/>
      <c r="R264" s="374"/>
      <c r="S264" s="374"/>
      <c r="T264" s="375"/>
      <c r="U264" s="254" t="s">
        <v>51</v>
      </c>
      <c r="V264" s="255"/>
      <c r="W264" s="255"/>
      <c r="X264" s="255"/>
      <c r="Y264" s="255"/>
      <c r="Z264" s="255"/>
      <c r="AA264" s="255"/>
      <c r="AB264" s="255"/>
      <c r="AC264" s="255"/>
      <c r="AD264" s="255"/>
      <c r="AE264" s="255"/>
      <c r="AF264" s="255"/>
      <c r="AG264" s="255"/>
      <c r="AH264" s="255"/>
      <c r="AI264" s="255"/>
      <c r="AJ264" s="255"/>
      <c r="AK264" s="255"/>
      <c r="AL264" s="255"/>
      <c r="AM264" s="256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254" t="s">
        <v>51</v>
      </c>
      <c r="AY264" s="255"/>
      <c r="AZ264" s="255"/>
      <c r="BA264" s="255"/>
      <c r="BB264" s="255"/>
      <c r="BC264" s="255"/>
      <c r="BD264" s="255"/>
      <c r="BE264" s="255"/>
      <c r="BF264" s="255"/>
      <c r="BG264" s="255"/>
      <c r="BH264" s="255"/>
      <c r="BI264" s="255"/>
      <c r="BJ264" s="256"/>
      <c r="BK264" s="44"/>
      <c r="BL264" s="44"/>
      <c r="BM264" s="44"/>
      <c r="BN264" s="44"/>
      <c r="BO264" s="44"/>
      <c r="BP264" s="44"/>
      <c r="BQ264" s="44"/>
      <c r="BR264" s="44"/>
      <c r="BS264" s="373"/>
      <c r="BT264" s="374"/>
      <c r="BU264" s="374"/>
      <c r="BV264" s="374"/>
      <c r="BW264" s="374"/>
      <c r="BX264" s="374"/>
      <c r="BY264" s="374"/>
      <c r="BZ264" s="374"/>
      <c r="CA264" s="374"/>
      <c r="CB264" s="374"/>
      <c r="CC264" s="374"/>
      <c r="CD264" s="374"/>
      <c r="CE264" s="374"/>
      <c r="CF264" s="374"/>
      <c r="CG264" s="374"/>
      <c r="CH264" s="375"/>
      <c r="CI264" s="368"/>
      <c r="CJ264" s="368"/>
      <c r="CK264" s="368"/>
      <c r="CL264" s="368"/>
      <c r="CM264" s="368"/>
      <c r="CN264" s="368"/>
      <c r="CO264" s="368"/>
      <c r="CP264" s="368"/>
      <c r="CQ264" s="368"/>
      <c r="CR264" s="368"/>
      <c r="CS264" s="368"/>
      <c r="CT264" s="368"/>
      <c r="CU264" s="368"/>
      <c r="CV264" s="368"/>
      <c r="CW264" s="368"/>
      <c r="CX264" s="368"/>
      <c r="CY264" s="368"/>
      <c r="CZ264" s="368"/>
      <c r="DA264" s="368"/>
      <c r="DB264" s="368"/>
      <c r="DC264" s="368"/>
      <c r="DD264" s="368"/>
      <c r="DE264" s="368"/>
      <c r="DF264" s="369"/>
      <c r="DG264" s="369"/>
      <c r="DH264" s="373"/>
      <c r="DI264" s="374"/>
      <c r="DJ264" s="374"/>
      <c r="DK264" s="374"/>
      <c r="DL264" s="374"/>
      <c r="DM264" s="374"/>
      <c r="DN264" s="374"/>
      <c r="DO264" s="374"/>
      <c r="DP264" s="374"/>
      <c r="DQ264" s="375"/>
      <c r="DR264" s="373"/>
      <c r="DS264" s="374"/>
      <c r="DT264" s="374"/>
      <c r="DU264" s="374"/>
      <c r="DV264" s="374"/>
      <c r="DW264" s="374"/>
      <c r="DX264" s="374"/>
      <c r="DY264" s="374"/>
      <c r="DZ264" s="374"/>
      <c r="EA264" s="375"/>
    </row>
    <row r="265" spans="1:131" ht="26.1" customHeight="1" x14ac:dyDescent="0.2">
      <c r="A265" s="376" t="s">
        <v>56</v>
      </c>
      <c r="B265" s="377"/>
      <c r="C265" s="377"/>
      <c r="D265" s="377"/>
      <c r="E265" s="377"/>
      <c r="F265" s="377"/>
      <c r="G265" s="377"/>
      <c r="H265" s="377"/>
      <c r="I265" s="377"/>
      <c r="J265" s="377"/>
      <c r="K265" s="377"/>
      <c r="L265" s="377"/>
      <c r="M265" s="377"/>
      <c r="N265" s="377"/>
      <c r="O265" s="377"/>
      <c r="P265" s="377"/>
      <c r="Q265" s="377"/>
      <c r="R265" s="377"/>
      <c r="S265" s="377"/>
      <c r="T265" s="377"/>
      <c r="U265" s="377"/>
      <c r="V265" s="377"/>
      <c r="W265" s="377"/>
      <c r="X265" s="377"/>
      <c r="Y265" s="377"/>
      <c r="Z265" s="377"/>
      <c r="AA265" s="377"/>
      <c r="AB265" s="377"/>
      <c r="AC265" s="377"/>
      <c r="AD265" s="377"/>
      <c r="AE265" s="377"/>
      <c r="AF265" s="377"/>
      <c r="AG265" s="377"/>
      <c r="AH265" s="377"/>
      <c r="AI265" s="377"/>
      <c r="AJ265" s="377"/>
      <c r="AK265" s="377"/>
      <c r="AL265" s="377"/>
      <c r="AM265" s="377"/>
      <c r="AN265" s="377"/>
      <c r="AO265" s="377"/>
      <c r="AP265" s="377"/>
      <c r="AQ265" s="377"/>
      <c r="AR265" s="377"/>
      <c r="AS265" s="377"/>
      <c r="AT265" s="377"/>
      <c r="AU265" s="377"/>
      <c r="AV265" s="377"/>
      <c r="AW265" s="377"/>
      <c r="AX265" s="377"/>
      <c r="AY265" s="377"/>
      <c r="AZ265" s="377"/>
      <c r="BA265" s="377"/>
      <c r="BB265" s="377"/>
      <c r="BC265" s="377"/>
      <c r="BD265" s="377"/>
      <c r="BE265" s="377"/>
      <c r="BF265" s="377"/>
      <c r="BG265" s="377"/>
      <c r="BH265" s="377"/>
      <c r="BI265" s="377"/>
      <c r="BJ265" s="377"/>
      <c r="BK265" s="377"/>
      <c r="BL265" s="377"/>
      <c r="BM265" s="377"/>
      <c r="BN265" s="377"/>
      <c r="BO265" s="377"/>
      <c r="BP265" s="377"/>
      <c r="BQ265" s="377"/>
      <c r="BR265" s="377"/>
      <c r="BS265" s="377"/>
      <c r="BT265" s="377"/>
      <c r="BU265" s="377"/>
      <c r="BV265" s="377"/>
      <c r="BW265" s="377"/>
      <c r="BX265" s="377"/>
      <c r="BY265" s="377"/>
      <c r="BZ265" s="377"/>
      <c r="CA265" s="377"/>
      <c r="CB265" s="377"/>
      <c r="CC265" s="377"/>
      <c r="CD265" s="377"/>
      <c r="CE265" s="377"/>
      <c r="CF265" s="377"/>
      <c r="CG265" s="377"/>
      <c r="CH265" s="377"/>
      <c r="CI265" s="377"/>
      <c r="CJ265" s="377"/>
      <c r="CK265" s="377"/>
      <c r="CL265" s="377"/>
      <c r="CM265" s="377"/>
      <c r="CN265" s="377"/>
      <c r="CO265" s="377"/>
      <c r="CP265" s="377"/>
      <c r="CQ265" s="377"/>
      <c r="CR265" s="377"/>
      <c r="CS265" s="377"/>
      <c r="CT265" s="377"/>
      <c r="CU265" s="377"/>
      <c r="CV265" s="377"/>
      <c r="CW265" s="377"/>
      <c r="CX265" s="377"/>
      <c r="CY265" s="377"/>
      <c r="CZ265" s="377"/>
      <c r="DA265" s="377"/>
      <c r="DB265" s="377"/>
      <c r="DC265" s="377"/>
      <c r="DD265" s="377"/>
      <c r="DE265" s="377"/>
      <c r="DF265" s="377"/>
      <c r="DG265" s="377"/>
      <c r="DH265" s="377"/>
      <c r="DI265" s="377"/>
      <c r="DJ265" s="377"/>
      <c r="DK265" s="377"/>
      <c r="DL265" s="377"/>
      <c r="DM265" s="377"/>
      <c r="DN265" s="377"/>
      <c r="DO265" s="377"/>
      <c r="DP265" s="377"/>
      <c r="DQ265" s="377"/>
      <c r="DR265" s="377"/>
      <c r="DS265" s="377"/>
      <c r="DT265" s="377"/>
      <c r="DU265" s="377"/>
      <c r="DV265" s="377"/>
      <c r="DW265" s="377"/>
      <c r="DX265" s="377"/>
      <c r="DY265" s="377"/>
      <c r="DZ265" s="377"/>
      <c r="EA265" s="378"/>
    </row>
    <row r="266" spans="1:131" ht="102.4" customHeight="1" x14ac:dyDescent="0.2">
      <c r="A266" s="147" t="s">
        <v>41</v>
      </c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75"/>
      <c r="V266" s="44"/>
      <c r="W266" s="44"/>
      <c r="X266" s="44"/>
      <c r="Y266" s="44"/>
      <c r="Z266" s="44"/>
      <c r="AA266" s="44"/>
      <c r="AB266" s="44"/>
      <c r="AC266" s="147" t="s">
        <v>42</v>
      </c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75"/>
      <c r="BG266" s="44"/>
      <c r="BH266" s="44"/>
      <c r="BI266" s="44"/>
      <c r="BJ266" s="147" t="s">
        <v>43</v>
      </c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75"/>
      <c r="BY266" s="44"/>
      <c r="BZ266" s="44"/>
      <c r="CA266" s="44"/>
      <c r="CB266" s="44"/>
      <c r="CC266" s="147" t="s">
        <v>44</v>
      </c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75"/>
      <c r="CU266" s="147" t="s">
        <v>45</v>
      </c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75"/>
      <c r="DR266" s="147" t="s">
        <v>52</v>
      </c>
      <c r="DS266" s="148"/>
      <c r="DT266" s="148"/>
      <c r="DU266" s="148"/>
      <c r="DV266" s="148"/>
      <c r="DW266" s="148"/>
      <c r="DX266" s="148"/>
      <c r="DY266" s="148"/>
      <c r="DZ266" s="148"/>
      <c r="EA266" s="175"/>
    </row>
    <row r="267" spans="1:131" x14ac:dyDescent="0.2">
      <c r="A267" s="145">
        <v>1</v>
      </c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71"/>
      <c r="V267" s="44"/>
      <c r="W267" s="44"/>
      <c r="X267" s="44"/>
      <c r="Y267" s="44"/>
      <c r="Z267" s="44"/>
      <c r="AA267" s="44"/>
      <c r="AB267" s="44"/>
      <c r="AC267" s="254">
        <v>2</v>
      </c>
      <c r="AD267" s="255"/>
      <c r="AE267" s="255"/>
      <c r="AF267" s="255"/>
      <c r="AG267" s="255"/>
      <c r="AH267" s="255"/>
      <c r="AI267" s="255"/>
      <c r="AJ267" s="255"/>
      <c r="AK267" s="255"/>
      <c r="AL267" s="255"/>
      <c r="AM267" s="255"/>
      <c r="AN267" s="255"/>
      <c r="AO267" s="255"/>
      <c r="AP267" s="255"/>
      <c r="AQ267" s="255"/>
      <c r="AR267" s="255"/>
      <c r="AS267" s="255"/>
      <c r="AT267" s="255"/>
      <c r="AU267" s="255"/>
      <c r="AV267" s="255"/>
      <c r="AW267" s="255"/>
      <c r="AX267" s="255"/>
      <c r="AY267" s="255"/>
      <c r="AZ267" s="255"/>
      <c r="BA267" s="255"/>
      <c r="BB267" s="255"/>
      <c r="BC267" s="255"/>
      <c r="BD267" s="255"/>
      <c r="BE267" s="255"/>
      <c r="BF267" s="256"/>
      <c r="BG267" s="44"/>
      <c r="BH267" s="44"/>
      <c r="BI267" s="44"/>
      <c r="BJ267" s="254">
        <v>3</v>
      </c>
      <c r="BK267" s="255"/>
      <c r="BL267" s="255"/>
      <c r="BM267" s="255"/>
      <c r="BN267" s="255"/>
      <c r="BO267" s="255"/>
      <c r="BP267" s="255"/>
      <c r="BQ267" s="255"/>
      <c r="BR267" s="255"/>
      <c r="BS267" s="255"/>
      <c r="BT267" s="255"/>
      <c r="BU267" s="255"/>
      <c r="BV267" s="255"/>
      <c r="BW267" s="255"/>
      <c r="BX267" s="256"/>
      <c r="BY267" s="44"/>
      <c r="BZ267" s="44"/>
      <c r="CA267" s="44"/>
      <c r="CB267" s="44"/>
      <c r="CC267" s="254">
        <v>4</v>
      </c>
      <c r="CD267" s="255"/>
      <c r="CE267" s="255"/>
      <c r="CF267" s="255"/>
      <c r="CG267" s="255"/>
      <c r="CH267" s="255"/>
      <c r="CI267" s="255"/>
      <c r="CJ267" s="255"/>
      <c r="CK267" s="255"/>
      <c r="CL267" s="255"/>
      <c r="CM267" s="255"/>
      <c r="CN267" s="255"/>
      <c r="CO267" s="255"/>
      <c r="CP267" s="255"/>
      <c r="CQ267" s="255"/>
      <c r="CR267" s="255"/>
      <c r="CS267" s="255"/>
      <c r="CT267" s="256"/>
      <c r="CU267" s="254">
        <v>5</v>
      </c>
      <c r="CV267" s="255"/>
      <c r="CW267" s="255"/>
      <c r="CX267" s="255"/>
      <c r="CY267" s="255"/>
      <c r="CZ267" s="255"/>
      <c r="DA267" s="255"/>
      <c r="DB267" s="255"/>
      <c r="DC267" s="255"/>
      <c r="DD267" s="255"/>
      <c r="DE267" s="255"/>
      <c r="DF267" s="255"/>
      <c r="DG267" s="255"/>
      <c r="DH267" s="255"/>
      <c r="DI267" s="255"/>
      <c r="DJ267" s="255"/>
      <c r="DK267" s="255"/>
      <c r="DL267" s="255"/>
      <c r="DM267" s="255"/>
      <c r="DN267" s="255"/>
      <c r="DO267" s="255"/>
      <c r="DP267" s="255"/>
      <c r="DQ267" s="256"/>
      <c r="DR267" s="254">
        <v>6</v>
      </c>
      <c r="DS267" s="255"/>
      <c r="DT267" s="255"/>
      <c r="DU267" s="255"/>
      <c r="DV267" s="255"/>
      <c r="DW267" s="255"/>
      <c r="DX267" s="255"/>
      <c r="DY267" s="255"/>
      <c r="DZ267" s="255"/>
      <c r="EA267" s="256"/>
    </row>
    <row r="268" spans="1:131" x14ac:dyDescent="0.2">
      <c r="A268" s="365"/>
      <c r="B268" s="366"/>
      <c r="C268" s="366"/>
      <c r="D268" s="366"/>
      <c r="E268" s="366"/>
      <c r="F268" s="366"/>
      <c r="G268" s="366"/>
      <c r="H268" s="366"/>
      <c r="I268" s="366"/>
      <c r="J268" s="366"/>
      <c r="K268" s="366"/>
      <c r="L268" s="366"/>
      <c r="M268" s="366"/>
      <c r="N268" s="366"/>
      <c r="O268" s="366"/>
      <c r="P268" s="366"/>
      <c r="Q268" s="366"/>
      <c r="R268" s="366"/>
      <c r="S268" s="366"/>
      <c r="T268" s="366"/>
      <c r="U268" s="367"/>
      <c r="V268" s="44"/>
      <c r="W268" s="44"/>
      <c r="X268" s="44"/>
      <c r="Y268" s="44"/>
      <c r="Z268" s="44"/>
      <c r="AA268" s="44"/>
      <c r="AB268" s="44"/>
      <c r="AC268" s="254" t="s">
        <v>51</v>
      </c>
      <c r="AD268" s="255"/>
      <c r="AE268" s="255"/>
      <c r="AF268" s="255"/>
      <c r="AG268" s="255"/>
      <c r="AH268" s="255"/>
      <c r="AI268" s="255"/>
      <c r="AJ268" s="255"/>
      <c r="AK268" s="255"/>
      <c r="AL268" s="255"/>
      <c r="AM268" s="255"/>
      <c r="AN268" s="255"/>
      <c r="AO268" s="255"/>
      <c r="AP268" s="255"/>
      <c r="AQ268" s="255"/>
      <c r="AR268" s="255"/>
      <c r="AS268" s="255"/>
      <c r="AT268" s="255"/>
      <c r="AU268" s="255"/>
      <c r="AV268" s="255"/>
      <c r="AW268" s="255"/>
      <c r="AX268" s="255"/>
      <c r="AY268" s="255"/>
      <c r="AZ268" s="255"/>
      <c r="BA268" s="255"/>
      <c r="BB268" s="255"/>
      <c r="BC268" s="255"/>
      <c r="BD268" s="255"/>
      <c r="BE268" s="255"/>
      <c r="BF268" s="256"/>
      <c r="BG268" s="44"/>
      <c r="BH268" s="44"/>
      <c r="BI268" s="44"/>
      <c r="BJ268" s="254" t="s">
        <v>51</v>
      </c>
      <c r="BK268" s="255"/>
      <c r="BL268" s="255"/>
      <c r="BM268" s="255"/>
      <c r="BN268" s="255"/>
      <c r="BO268" s="255"/>
      <c r="BP268" s="255"/>
      <c r="BQ268" s="255"/>
      <c r="BR268" s="255"/>
      <c r="BS268" s="255"/>
      <c r="BT268" s="255"/>
      <c r="BU268" s="255"/>
      <c r="BV268" s="255"/>
      <c r="BW268" s="255"/>
      <c r="BX268" s="256"/>
      <c r="BY268" s="44"/>
      <c r="BZ268" s="44"/>
      <c r="CA268" s="44"/>
      <c r="CB268" s="44"/>
      <c r="CC268" s="365"/>
      <c r="CD268" s="366"/>
      <c r="CE268" s="366"/>
      <c r="CF268" s="366"/>
      <c r="CG268" s="366"/>
      <c r="CH268" s="366"/>
      <c r="CI268" s="366"/>
      <c r="CJ268" s="366"/>
      <c r="CK268" s="366"/>
      <c r="CL268" s="366"/>
      <c r="CM268" s="366"/>
      <c r="CN268" s="366"/>
      <c r="CO268" s="366"/>
      <c r="CP268" s="366"/>
      <c r="CQ268" s="366"/>
      <c r="CR268" s="366"/>
      <c r="CS268" s="366"/>
      <c r="CT268" s="367"/>
      <c r="CU268" s="365"/>
      <c r="CV268" s="366"/>
      <c r="CW268" s="366"/>
      <c r="CX268" s="366"/>
      <c r="CY268" s="366"/>
      <c r="CZ268" s="366"/>
      <c r="DA268" s="366"/>
      <c r="DB268" s="366"/>
      <c r="DC268" s="366"/>
      <c r="DD268" s="366"/>
      <c r="DE268" s="366"/>
      <c r="DF268" s="366"/>
      <c r="DG268" s="366"/>
      <c r="DH268" s="366"/>
      <c r="DI268" s="366"/>
      <c r="DJ268" s="366"/>
      <c r="DK268" s="366"/>
      <c r="DL268" s="366"/>
      <c r="DM268" s="366"/>
      <c r="DN268" s="366"/>
      <c r="DO268" s="366"/>
      <c r="DP268" s="366"/>
      <c r="DQ268" s="367"/>
      <c r="DR268" s="365"/>
      <c r="DS268" s="366"/>
      <c r="DT268" s="366"/>
      <c r="DU268" s="366"/>
      <c r="DV268" s="366"/>
      <c r="DW268" s="366"/>
      <c r="DX268" s="366"/>
      <c r="DY268" s="366"/>
      <c r="DZ268" s="366"/>
      <c r="EA268" s="367"/>
    </row>
  </sheetData>
  <mergeCells count="2616">
    <mergeCell ref="A234:D234"/>
    <mergeCell ref="H234:U234"/>
    <mergeCell ref="AC234:AK234"/>
    <mergeCell ref="AL234:BF234"/>
    <mergeCell ref="BJ234:BS234"/>
    <mergeCell ref="BT234:CC234"/>
    <mergeCell ref="CD234:CM234"/>
    <mergeCell ref="CN234:DD234"/>
    <mergeCell ref="DH234:DQ234"/>
    <mergeCell ref="DR234:EA234"/>
    <mergeCell ref="A235:D235"/>
    <mergeCell ref="H235:U235"/>
    <mergeCell ref="AC235:AK235"/>
    <mergeCell ref="AL235:BF235"/>
    <mergeCell ref="BJ235:BS235"/>
    <mergeCell ref="BT235:CC235"/>
    <mergeCell ref="CD235:CM235"/>
    <mergeCell ref="CN235:DD235"/>
    <mergeCell ref="DH235:DQ235"/>
    <mergeCell ref="DR235:EA235"/>
    <mergeCell ref="A232:D232"/>
    <mergeCell ref="H232:U232"/>
    <mergeCell ref="AC232:AK232"/>
    <mergeCell ref="AL232:BF232"/>
    <mergeCell ref="BJ232:BS232"/>
    <mergeCell ref="BT232:CC232"/>
    <mergeCell ref="CD232:CM232"/>
    <mergeCell ref="CN232:DD232"/>
    <mergeCell ref="DH232:DQ232"/>
    <mergeCell ref="DR232:EA232"/>
    <mergeCell ref="A233:D233"/>
    <mergeCell ref="H233:U233"/>
    <mergeCell ref="AC233:AK233"/>
    <mergeCell ref="AL233:BF233"/>
    <mergeCell ref="BJ233:BS233"/>
    <mergeCell ref="BT233:CC233"/>
    <mergeCell ref="CD233:CM233"/>
    <mergeCell ref="CN233:DD233"/>
    <mergeCell ref="DH233:DQ233"/>
    <mergeCell ref="DR233:EA233"/>
    <mergeCell ref="A230:D230"/>
    <mergeCell ref="H230:U230"/>
    <mergeCell ref="AC230:AK230"/>
    <mergeCell ref="AL230:BF230"/>
    <mergeCell ref="BJ230:BS230"/>
    <mergeCell ref="BT230:CC230"/>
    <mergeCell ref="CD230:CM230"/>
    <mergeCell ref="CN230:DD230"/>
    <mergeCell ref="DH230:DQ230"/>
    <mergeCell ref="DR230:EA230"/>
    <mergeCell ref="A231:D231"/>
    <mergeCell ref="H231:U231"/>
    <mergeCell ref="AC231:AK231"/>
    <mergeCell ref="AL231:BF231"/>
    <mergeCell ref="BJ231:BS231"/>
    <mergeCell ref="BT231:CC231"/>
    <mergeCell ref="CD231:CM231"/>
    <mergeCell ref="CN231:DD231"/>
    <mergeCell ref="DH231:DQ231"/>
    <mergeCell ref="DR231:EA231"/>
    <mergeCell ref="BJ239:BS239"/>
    <mergeCell ref="BT239:CC239"/>
    <mergeCell ref="CD239:CM239"/>
    <mergeCell ref="CN239:DD239"/>
    <mergeCell ref="DH239:DQ239"/>
    <mergeCell ref="DR239:EA239"/>
    <mergeCell ref="A240:D240"/>
    <mergeCell ref="H240:U240"/>
    <mergeCell ref="AC240:AK240"/>
    <mergeCell ref="AL240:BF240"/>
    <mergeCell ref="BJ240:BS240"/>
    <mergeCell ref="BT240:CC240"/>
    <mergeCell ref="CD240:CM240"/>
    <mergeCell ref="CN240:DD240"/>
    <mergeCell ref="DH240:DQ240"/>
    <mergeCell ref="DR240:EA240"/>
    <mergeCell ref="A241:D241"/>
    <mergeCell ref="H241:U241"/>
    <mergeCell ref="AC241:AK241"/>
    <mergeCell ref="AL241:BF241"/>
    <mergeCell ref="BJ241:BS241"/>
    <mergeCell ref="BT241:CC241"/>
    <mergeCell ref="CD241:CM241"/>
    <mergeCell ref="CN241:DD241"/>
    <mergeCell ref="DH241:DQ241"/>
    <mergeCell ref="DR241:EA241"/>
    <mergeCell ref="A244:D244"/>
    <mergeCell ref="H244:U244"/>
    <mergeCell ref="AC244:AK244"/>
    <mergeCell ref="AL244:BF244"/>
    <mergeCell ref="BJ244:BS244"/>
    <mergeCell ref="BT244:CC244"/>
    <mergeCell ref="CD244:CM244"/>
    <mergeCell ref="CN244:DD244"/>
    <mergeCell ref="DH244:DQ244"/>
    <mergeCell ref="DR244:EA244"/>
    <mergeCell ref="A236:D236"/>
    <mergeCell ref="H236:U236"/>
    <mergeCell ref="AC236:AK236"/>
    <mergeCell ref="AL236:BF236"/>
    <mergeCell ref="BJ236:BS236"/>
    <mergeCell ref="BT236:CC236"/>
    <mergeCell ref="CD236:CM236"/>
    <mergeCell ref="CN236:DD236"/>
    <mergeCell ref="DH236:DQ236"/>
    <mergeCell ref="DR236:EA236"/>
    <mergeCell ref="A237:D237"/>
    <mergeCell ref="H237:U237"/>
    <mergeCell ref="AC237:AK237"/>
    <mergeCell ref="AL237:BF237"/>
    <mergeCell ref="BJ237:BS237"/>
    <mergeCell ref="BT237:CC237"/>
    <mergeCell ref="CD237:CM237"/>
    <mergeCell ref="CN237:DD237"/>
    <mergeCell ref="DH237:DQ237"/>
    <mergeCell ref="DR237:EA237"/>
    <mergeCell ref="A238:D238"/>
    <mergeCell ref="H238:U238"/>
    <mergeCell ref="A229:D229"/>
    <mergeCell ref="H229:U229"/>
    <mergeCell ref="AC229:AK229"/>
    <mergeCell ref="AL229:BF229"/>
    <mergeCell ref="BJ229:BS229"/>
    <mergeCell ref="BT229:CC229"/>
    <mergeCell ref="CD229:CM229"/>
    <mergeCell ref="CN229:DD229"/>
    <mergeCell ref="DH229:DQ229"/>
    <mergeCell ref="DR229:EA229"/>
    <mergeCell ref="A243:D243"/>
    <mergeCell ref="H243:U243"/>
    <mergeCell ref="AC243:AK243"/>
    <mergeCell ref="AL243:BF243"/>
    <mergeCell ref="BJ243:BS243"/>
    <mergeCell ref="BT243:CC243"/>
    <mergeCell ref="CD243:CM243"/>
    <mergeCell ref="CN243:DD243"/>
    <mergeCell ref="DH243:DQ243"/>
    <mergeCell ref="DR243:EA243"/>
    <mergeCell ref="AC238:AK238"/>
    <mergeCell ref="AL238:BF238"/>
    <mergeCell ref="BJ238:BS238"/>
    <mergeCell ref="BT238:CC238"/>
    <mergeCell ref="CD238:CM238"/>
    <mergeCell ref="CN238:DD238"/>
    <mergeCell ref="DH238:DQ238"/>
    <mergeCell ref="DR238:EA238"/>
    <mergeCell ref="A239:D239"/>
    <mergeCell ref="H239:U239"/>
    <mergeCell ref="AC239:AK239"/>
    <mergeCell ref="AL239:BF239"/>
    <mergeCell ref="A99:D99"/>
    <mergeCell ref="E99:U99"/>
    <mergeCell ref="AC99:AK99"/>
    <mergeCell ref="AL99:AM99"/>
    <mergeCell ref="AX99:BF99"/>
    <mergeCell ref="BJ99:BS99"/>
    <mergeCell ref="BT99:CC99"/>
    <mergeCell ref="CD99:CM99"/>
    <mergeCell ref="CN99:CU99"/>
    <mergeCell ref="CW99:DD99"/>
    <mergeCell ref="DH99:DQ99"/>
    <mergeCell ref="DR99:EA99"/>
    <mergeCell ref="A228:D228"/>
    <mergeCell ref="H228:U228"/>
    <mergeCell ref="AC228:AK228"/>
    <mergeCell ref="AL228:BF228"/>
    <mergeCell ref="BJ228:BS228"/>
    <mergeCell ref="BT228:CC228"/>
    <mergeCell ref="CD228:CM228"/>
    <mergeCell ref="CN228:DD228"/>
    <mergeCell ref="DH228:DQ228"/>
    <mergeCell ref="DR228:EA228"/>
    <mergeCell ref="A97:D97"/>
    <mergeCell ref="E97:U97"/>
    <mergeCell ref="AC97:AK97"/>
    <mergeCell ref="AL97:AM97"/>
    <mergeCell ref="AX97:BF97"/>
    <mergeCell ref="BJ97:BS97"/>
    <mergeCell ref="BT97:CC97"/>
    <mergeCell ref="CD97:CM97"/>
    <mergeCell ref="CN97:CU97"/>
    <mergeCell ref="CW97:DD97"/>
    <mergeCell ref="DH97:DQ97"/>
    <mergeCell ref="DR97:EA97"/>
    <mergeCell ref="A98:D98"/>
    <mergeCell ref="E98:U98"/>
    <mergeCell ref="AC98:AK98"/>
    <mergeCell ref="AL98:AM98"/>
    <mergeCell ref="AX98:BF98"/>
    <mergeCell ref="BJ98:BS98"/>
    <mergeCell ref="BT98:CC98"/>
    <mergeCell ref="CD98:CM98"/>
    <mergeCell ref="CN98:CU98"/>
    <mergeCell ref="CW98:DD98"/>
    <mergeCell ref="DH98:DQ98"/>
    <mergeCell ref="DR98:EA98"/>
    <mergeCell ref="A95:D95"/>
    <mergeCell ref="E95:U95"/>
    <mergeCell ref="AC95:AK95"/>
    <mergeCell ref="AL95:AM95"/>
    <mergeCell ref="AX95:BF95"/>
    <mergeCell ref="BJ95:BS95"/>
    <mergeCell ref="BT95:CC95"/>
    <mergeCell ref="CD95:CM95"/>
    <mergeCell ref="CN95:CU95"/>
    <mergeCell ref="CW95:DD95"/>
    <mergeCell ref="DH95:DQ95"/>
    <mergeCell ref="DR95:EA95"/>
    <mergeCell ref="A96:D96"/>
    <mergeCell ref="E96:U96"/>
    <mergeCell ref="AC96:AK96"/>
    <mergeCell ref="AL96:AM96"/>
    <mergeCell ref="AX96:BF96"/>
    <mergeCell ref="BJ96:BS96"/>
    <mergeCell ref="BT96:CC96"/>
    <mergeCell ref="CD96:CM96"/>
    <mergeCell ref="CN96:CU96"/>
    <mergeCell ref="CW96:DD96"/>
    <mergeCell ref="DH96:DQ96"/>
    <mergeCell ref="DR96:EA96"/>
    <mergeCell ref="A93:D93"/>
    <mergeCell ref="E93:U93"/>
    <mergeCell ref="AC93:AK93"/>
    <mergeCell ref="AL93:AM93"/>
    <mergeCell ref="AX93:BF93"/>
    <mergeCell ref="BJ93:BS93"/>
    <mergeCell ref="BT93:CC93"/>
    <mergeCell ref="CD93:CM93"/>
    <mergeCell ref="CN93:CU93"/>
    <mergeCell ref="CW93:DD93"/>
    <mergeCell ref="DH93:DQ93"/>
    <mergeCell ref="DR93:EA93"/>
    <mergeCell ref="A94:D94"/>
    <mergeCell ref="E94:U94"/>
    <mergeCell ref="AC94:AK94"/>
    <mergeCell ref="AL94:AM94"/>
    <mergeCell ref="AX94:BF94"/>
    <mergeCell ref="BJ94:BS94"/>
    <mergeCell ref="BT94:CC94"/>
    <mergeCell ref="CD94:CM94"/>
    <mergeCell ref="CN94:CU94"/>
    <mergeCell ref="CW94:DD94"/>
    <mergeCell ref="DH94:DQ94"/>
    <mergeCell ref="DR94:EA94"/>
    <mergeCell ref="A91:D91"/>
    <mergeCell ref="E91:U91"/>
    <mergeCell ref="AC91:AK91"/>
    <mergeCell ref="AL91:AM91"/>
    <mergeCell ref="AX91:BF91"/>
    <mergeCell ref="BJ91:BS91"/>
    <mergeCell ref="BT91:CC91"/>
    <mergeCell ref="CD91:CM91"/>
    <mergeCell ref="CN91:CU91"/>
    <mergeCell ref="CW91:DD91"/>
    <mergeCell ref="DH91:DQ91"/>
    <mergeCell ref="DR91:EA91"/>
    <mergeCell ref="A92:D92"/>
    <mergeCell ref="E92:U92"/>
    <mergeCell ref="AC92:AK92"/>
    <mergeCell ref="AL92:AM92"/>
    <mergeCell ref="AX92:BF92"/>
    <mergeCell ref="BJ92:BS92"/>
    <mergeCell ref="BT92:CC92"/>
    <mergeCell ref="CD92:CM92"/>
    <mergeCell ref="CN92:CU92"/>
    <mergeCell ref="CW92:DD92"/>
    <mergeCell ref="DH92:DQ92"/>
    <mergeCell ref="DR92:EA92"/>
    <mergeCell ref="A89:D89"/>
    <mergeCell ref="E89:U89"/>
    <mergeCell ref="AC89:AK89"/>
    <mergeCell ref="AL89:AM89"/>
    <mergeCell ref="AX89:BF89"/>
    <mergeCell ref="BJ89:BS89"/>
    <mergeCell ref="BT89:CC89"/>
    <mergeCell ref="CD89:CM89"/>
    <mergeCell ref="CN89:CU89"/>
    <mergeCell ref="CW89:DD89"/>
    <mergeCell ref="DH89:DQ89"/>
    <mergeCell ref="DR89:EA89"/>
    <mergeCell ref="A90:D90"/>
    <mergeCell ref="E90:U90"/>
    <mergeCell ref="AC90:AK90"/>
    <mergeCell ref="AL90:AM90"/>
    <mergeCell ref="AX90:BF90"/>
    <mergeCell ref="BJ90:BS90"/>
    <mergeCell ref="BT90:CC90"/>
    <mergeCell ref="CD90:CM90"/>
    <mergeCell ref="CN90:CU90"/>
    <mergeCell ref="CW90:DD90"/>
    <mergeCell ref="DH90:DQ90"/>
    <mergeCell ref="DR90:EA90"/>
    <mergeCell ref="A87:D87"/>
    <mergeCell ref="E87:U87"/>
    <mergeCell ref="AC87:AK87"/>
    <mergeCell ref="AL87:AM87"/>
    <mergeCell ref="AX87:BF87"/>
    <mergeCell ref="BJ87:BS87"/>
    <mergeCell ref="BT87:CC87"/>
    <mergeCell ref="CD87:CM87"/>
    <mergeCell ref="CN87:CU87"/>
    <mergeCell ref="CW87:DD87"/>
    <mergeCell ref="DH87:DQ87"/>
    <mergeCell ref="DR87:EA87"/>
    <mergeCell ref="A88:D88"/>
    <mergeCell ref="E88:U88"/>
    <mergeCell ref="AC88:AK88"/>
    <mergeCell ref="AL88:AM88"/>
    <mergeCell ref="AX88:BF88"/>
    <mergeCell ref="BJ88:BS88"/>
    <mergeCell ref="BT88:CC88"/>
    <mergeCell ref="CD88:CM88"/>
    <mergeCell ref="CN88:CU88"/>
    <mergeCell ref="CW88:DD88"/>
    <mergeCell ref="DH88:DQ88"/>
    <mergeCell ref="DR88:EA88"/>
    <mergeCell ref="AC221:AK221"/>
    <mergeCell ref="AL221:BF221"/>
    <mergeCell ref="BJ221:BS221"/>
    <mergeCell ref="BT221:CC221"/>
    <mergeCell ref="CD221:CM221"/>
    <mergeCell ref="CN221:DD221"/>
    <mergeCell ref="DH221:DQ221"/>
    <mergeCell ref="DR221:EA221"/>
    <mergeCell ref="A85:D85"/>
    <mergeCell ref="E85:U85"/>
    <mergeCell ref="AC85:AK85"/>
    <mergeCell ref="AL85:AM85"/>
    <mergeCell ref="AX85:BF85"/>
    <mergeCell ref="BJ85:BS85"/>
    <mergeCell ref="BT85:CC85"/>
    <mergeCell ref="CD85:CM85"/>
    <mergeCell ref="CN85:CU85"/>
    <mergeCell ref="CW85:DD85"/>
    <mergeCell ref="DH85:DQ85"/>
    <mergeCell ref="DR85:EA85"/>
    <mergeCell ref="A86:D86"/>
    <mergeCell ref="E86:U86"/>
    <mergeCell ref="AC86:AK86"/>
    <mergeCell ref="AL86:AM86"/>
    <mergeCell ref="AX86:BF86"/>
    <mergeCell ref="BJ86:BS86"/>
    <mergeCell ref="BT86:CC86"/>
    <mergeCell ref="CD86:CM86"/>
    <mergeCell ref="CN86:CU86"/>
    <mergeCell ref="CW86:DD86"/>
    <mergeCell ref="DH86:DQ86"/>
    <mergeCell ref="DR86:EA86"/>
    <mergeCell ref="A219:D219"/>
    <mergeCell ref="H219:U219"/>
    <mergeCell ref="AC219:AK219"/>
    <mergeCell ref="AL219:BF219"/>
    <mergeCell ref="BJ219:BS219"/>
    <mergeCell ref="BT219:CC219"/>
    <mergeCell ref="CD219:CM219"/>
    <mergeCell ref="CN219:DD219"/>
    <mergeCell ref="DH219:DQ219"/>
    <mergeCell ref="DR219:EA219"/>
    <mergeCell ref="A222:D222"/>
    <mergeCell ref="H222:U222"/>
    <mergeCell ref="AC222:AK222"/>
    <mergeCell ref="AL222:BF222"/>
    <mergeCell ref="BJ222:BS222"/>
    <mergeCell ref="BT222:CC222"/>
    <mergeCell ref="CD222:CM222"/>
    <mergeCell ref="CN222:DD222"/>
    <mergeCell ref="DH222:DQ222"/>
    <mergeCell ref="DR222:EA222"/>
    <mergeCell ref="A220:D220"/>
    <mergeCell ref="H220:U220"/>
    <mergeCell ref="AC220:AK220"/>
    <mergeCell ref="AL220:BF220"/>
    <mergeCell ref="BJ220:BS220"/>
    <mergeCell ref="BT220:CC220"/>
    <mergeCell ref="CD220:CM220"/>
    <mergeCell ref="CN220:DD220"/>
    <mergeCell ref="DH220:DQ220"/>
    <mergeCell ref="DR220:EA220"/>
    <mergeCell ref="A221:D221"/>
    <mergeCell ref="H221:U221"/>
    <mergeCell ref="AC217:AK217"/>
    <mergeCell ref="AL217:BF217"/>
    <mergeCell ref="BJ217:BS217"/>
    <mergeCell ref="BT217:CC217"/>
    <mergeCell ref="CD217:CM217"/>
    <mergeCell ref="CN217:DD217"/>
    <mergeCell ref="DH217:DQ217"/>
    <mergeCell ref="DR217:EA217"/>
    <mergeCell ref="A218:D218"/>
    <mergeCell ref="H218:U218"/>
    <mergeCell ref="AC218:AK218"/>
    <mergeCell ref="AL218:BF218"/>
    <mergeCell ref="BJ218:BS218"/>
    <mergeCell ref="BT218:CC218"/>
    <mergeCell ref="CD218:CM218"/>
    <mergeCell ref="CN218:DD218"/>
    <mergeCell ref="DH218:DQ218"/>
    <mergeCell ref="DR218:EA218"/>
    <mergeCell ref="A242:D242"/>
    <mergeCell ref="H242:U242"/>
    <mergeCell ref="AC242:AK242"/>
    <mergeCell ref="AL242:BF242"/>
    <mergeCell ref="BJ242:BS242"/>
    <mergeCell ref="BT242:CC242"/>
    <mergeCell ref="CD242:CM242"/>
    <mergeCell ref="CN242:DD242"/>
    <mergeCell ref="DH242:DQ242"/>
    <mergeCell ref="DR242:EA242"/>
    <mergeCell ref="A215:D215"/>
    <mergeCell ref="H215:U215"/>
    <mergeCell ref="AC215:AK215"/>
    <mergeCell ref="AL215:BF215"/>
    <mergeCell ref="BJ215:BS215"/>
    <mergeCell ref="BT215:CC215"/>
    <mergeCell ref="CD215:CM215"/>
    <mergeCell ref="CN215:DD215"/>
    <mergeCell ref="DH215:DQ215"/>
    <mergeCell ref="DR215:EA215"/>
    <mergeCell ref="A216:D216"/>
    <mergeCell ref="H216:U216"/>
    <mergeCell ref="AC216:AK216"/>
    <mergeCell ref="AL216:BF216"/>
    <mergeCell ref="BJ216:BS216"/>
    <mergeCell ref="BT216:CC216"/>
    <mergeCell ref="CD216:CM216"/>
    <mergeCell ref="CN216:DD216"/>
    <mergeCell ref="DH216:DQ216"/>
    <mergeCell ref="DR216:EA216"/>
    <mergeCell ref="A217:D217"/>
    <mergeCell ref="H217:U217"/>
    <mergeCell ref="A213:D213"/>
    <mergeCell ref="H213:U213"/>
    <mergeCell ref="AC213:AK213"/>
    <mergeCell ref="AL213:BF213"/>
    <mergeCell ref="BJ213:BS213"/>
    <mergeCell ref="BT213:CC213"/>
    <mergeCell ref="CD213:CM213"/>
    <mergeCell ref="CN213:DD213"/>
    <mergeCell ref="DH213:DQ213"/>
    <mergeCell ref="DR213:EA213"/>
    <mergeCell ref="A214:D214"/>
    <mergeCell ref="H214:U214"/>
    <mergeCell ref="AC214:AK214"/>
    <mergeCell ref="AL214:BF214"/>
    <mergeCell ref="BJ214:BS214"/>
    <mergeCell ref="BT214:CC214"/>
    <mergeCell ref="CD214:CM214"/>
    <mergeCell ref="CN214:DD214"/>
    <mergeCell ref="DH214:DQ214"/>
    <mergeCell ref="DR214:EA214"/>
    <mergeCell ref="DR111:EA111"/>
    <mergeCell ref="CD205:CM205"/>
    <mergeCell ref="CN205:DD205"/>
    <mergeCell ref="DH205:DQ205"/>
    <mergeCell ref="DR205:EA205"/>
    <mergeCell ref="A211:D211"/>
    <mergeCell ref="H211:U211"/>
    <mergeCell ref="AC211:AK211"/>
    <mergeCell ref="AL211:BF211"/>
    <mergeCell ref="BJ211:BS211"/>
    <mergeCell ref="BT211:CC211"/>
    <mergeCell ref="CD211:CM211"/>
    <mergeCell ref="CN211:DD211"/>
    <mergeCell ref="A212:D212"/>
    <mergeCell ref="H212:U212"/>
    <mergeCell ref="AC212:AK212"/>
    <mergeCell ref="AL212:BF212"/>
    <mergeCell ref="BJ212:BS212"/>
    <mergeCell ref="BT212:CC212"/>
    <mergeCell ref="CD212:CM212"/>
    <mergeCell ref="CN212:DD212"/>
    <mergeCell ref="DH212:DQ212"/>
    <mergeCell ref="DR212:EA212"/>
    <mergeCell ref="DH207:DQ207"/>
    <mergeCell ref="DR207:EA207"/>
    <mergeCell ref="A209:D209"/>
    <mergeCell ref="A109:F109"/>
    <mergeCell ref="H109:U109"/>
    <mergeCell ref="AC109:AK109"/>
    <mergeCell ref="AL109:BF109"/>
    <mergeCell ref="BJ109:BS109"/>
    <mergeCell ref="BT109:CC109"/>
    <mergeCell ref="CD109:CM109"/>
    <mergeCell ref="CN109:DE109"/>
    <mergeCell ref="DH109:DQ109"/>
    <mergeCell ref="DR109:EA109"/>
    <mergeCell ref="A110:F110"/>
    <mergeCell ref="H110:U110"/>
    <mergeCell ref="AC110:AK110"/>
    <mergeCell ref="AL110:BF110"/>
    <mergeCell ref="BJ110:BS110"/>
    <mergeCell ref="BT110:CC110"/>
    <mergeCell ref="CD110:CM110"/>
    <mergeCell ref="CN110:DE110"/>
    <mergeCell ref="DH110:DQ110"/>
    <mergeCell ref="DR110:EA110"/>
    <mergeCell ref="A111:F111"/>
    <mergeCell ref="H111:U111"/>
    <mergeCell ref="AC111:AK111"/>
    <mergeCell ref="AL111:BF111"/>
    <mergeCell ref="BJ111:BS111"/>
    <mergeCell ref="BT111:CC111"/>
    <mergeCell ref="CD111:CM111"/>
    <mergeCell ref="CN111:DE111"/>
    <mergeCell ref="DH111:DQ111"/>
    <mergeCell ref="DH206:DQ206"/>
    <mergeCell ref="DR206:EA206"/>
    <mergeCell ref="CD208:CM208"/>
    <mergeCell ref="DR208:EA208"/>
    <mergeCell ref="DH211:DQ211"/>
    <mergeCell ref="DR211:EA211"/>
    <mergeCell ref="A210:D210"/>
    <mergeCell ref="H210:U210"/>
    <mergeCell ref="AC210:AK210"/>
    <mergeCell ref="AL210:BF210"/>
    <mergeCell ref="BJ210:BS210"/>
    <mergeCell ref="BT210:CC210"/>
    <mergeCell ref="CD210:CM210"/>
    <mergeCell ref="CN210:DD210"/>
    <mergeCell ref="DH210:DQ210"/>
    <mergeCell ref="DR210:EA210"/>
    <mergeCell ref="A206:D206"/>
    <mergeCell ref="H206:U206"/>
    <mergeCell ref="H208:AB208"/>
    <mergeCell ref="AC208:AK208"/>
    <mergeCell ref="AL208:BI208"/>
    <mergeCell ref="BJ208:BS208"/>
    <mergeCell ref="BT208:CC208"/>
    <mergeCell ref="A208:G208"/>
    <mergeCell ref="A207:D207"/>
    <mergeCell ref="H207:U207"/>
    <mergeCell ref="AC207:AK207"/>
    <mergeCell ref="AL207:BF207"/>
    <mergeCell ref="BJ207:BS207"/>
    <mergeCell ref="BT207:CC207"/>
    <mergeCell ref="CD207:CM207"/>
    <mergeCell ref="CN207:DD207"/>
    <mergeCell ref="A204:D204"/>
    <mergeCell ref="H204:U204"/>
    <mergeCell ref="AC204:AK204"/>
    <mergeCell ref="AL204:BF204"/>
    <mergeCell ref="BJ204:BS204"/>
    <mergeCell ref="BT204:CC204"/>
    <mergeCell ref="CD204:CM204"/>
    <mergeCell ref="CN204:DD204"/>
    <mergeCell ref="DH204:DQ204"/>
    <mergeCell ref="DR204:EA204"/>
    <mergeCell ref="H209:U209"/>
    <mergeCell ref="AC209:AK209"/>
    <mergeCell ref="AL209:BF209"/>
    <mergeCell ref="BJ209:BS209"/>
    <mergeCell ref="BT209:CC209"/>
    <mergeCell ref="CD209:CM209"/>
    <mergeCell ref="CN209:DD209"/>
    <mergeCell ref="DH209:DQ209"/>
    <mergeCell ref="DR209:EA209"/>
    <mergeCell ref="CN208:DG208"/>
    <mergeCell ref="AC206:AK206"/>
    <mergeCell ref="AL206:BF206"/>
    <mergeCell ref="A205:D205"/>
    <mergeCell ref="H205:U205"/>
    <mergeCell ref="AC205:AK205"/>
    <mergeCell ref="AL205:BF205"/>
    <mergeCell ref="BJ205:BS205"/>
    <mergeCell ref="BT205:CC205"/>
    <mergeCell ref="BJ206:BS206"/>
    <mergeCell ref="BT206:CC206"/>
    <mergeCell ref="CD206:CM206"/>
    <mergeCell ref="CN206:DD206"/>
    <mergeCell ref="CD201:CM201"/>
    <mergeCell ref="CN201:DD201"/>
    <mergeCell ref="DH201:DQ201"/>
    <mergeCell ref="DR201:EA201"/>
    <mergeCell ref="A202:D202"/>
    <mergeCell ref="H202:U202"/>
    <mergeCell ref="AC202:AK202"/>
    <mergeCell ref="AL202:BF202"/>
    <mergeCell ref="BJ202:BS202"/>
    <mergeCell ref="BT202:CC202"/>
    <mergeCell ref="CD202:CM202"/>
    <mergeCell ref="CN202:DD202"/>
    <mergeCell ref="DH202:DQ202"/>
    <mergeCell ref="DR202:EA202"/>
    <mergeCell ref="CD203:CM203"/>
    <mergeCell ref="CN203:DD203"/>
    <mergeCell ref="DH203:DQ203"/>
    <mergeCell ref="DR203:EA203"/>
    <mergeCell ref="A203:D203"/>
    <mergeCell ref="H203:U203"/>
    <mergeCell ref="AC203:AK203"/>
    <mergeCell ref="AL203:BF203"/>
    <mergeCell ref="BJ203:BS203"/>
    <mergeCell ref="BT203:CC203"/>
    <mergeCell ref="A199:D199"/>
    <mergeCell ref="H199:U199"/>
    <mergeCell ref="AC199:AK199"/>
    <mergeCell ref="AL199:BF199"/>
    <mergeCell ref="BJ199:BS199"/>
    <mergeCell ref="BT199:CC199"/>
    <mergeCell ref="CD199:CM199"/>
    <mergeCell ref="CN199:DD199"/>
    <mergeCell ref="DH199:DQ199"/>
    <mergeCell ref="DR199:EA199"/>
    <mergeCell ref="A200:E200"/>
    <mergeCell ref="H200:U200"/>
    <mergeCell ref="AC200:AK200"/>
    <mergeCell ref="AL200:BF200"/>
    <mergeCell ref="BJ200:BS200"/>
    <mergeCell ref="BT200:CC200"/>
    <mergeCell ref="CD200:CM200"/>
    <mergeCell ref="CN200:DD200"/>
    <mergeCell ref="DH200:DQ200"/>
    <mergeCell ref="DR200:EA200"/>
    <mergeCell ref="A201:D201"/>
    <mergeCell ref="H201:U201"/>
    <mergeCell ref="AC201:AK201"/>
    <mergeCell ref="AL201:BF201"/>
    <mergeCell ref="BJ201:BS201"/>
    <mergeCell ref="BT201:CC201"/>
    <mergeCell ref="A197:D197"/>
    <mergeCell ref="H197:U197"/>
    <mergeCell ref="AC197:AK197"/>
    <mergeCell ref="AL197:BF197"/>
    <mergeCell ref="BJ197:BS197"/>
    <mergeCell ref="BT197:CC197"/>
    <mergeCell ref="CD197:CM197"/>
    <mergeCell ref="CN197:DD197"/>
    <mergeCell ref="DE197:DQ197"/>
    <mergeCell ref="DR197:EA197"/>
    <mergeCell ref="A198:D198"/>
    <mergeCell ref="H198:U198"/>
    <mergeCell ref="AC198:AK198"/>
    <mergeCell ref="AL198:BF198"/>
    <mergeCell ref="BJ198:BS198"/>
    <mergeCell ref="BT198:CC198"/>
    <mergeCell ref="CD198:CM198"/>
    <mergeCell ref="CN198:DD198"/>
    <mergeCell ref="DH198:DQ198"/>
    <mergeCell ref="DR198:EA198"/>
    <mergeCell ref="A126:G126"/>
    <mergeCell ref="AL126:BI126"/>
    <mergeCell ref="AC126:AK126"/>
    <mergeCell ref="A129:G129"/>
    <mergeCell ref="CD137:CM137"/>
    <mergeCell ref="BT129:CC129"/>
    <mergeCell ref="A142:G142"/>
    <mergeCell ref="AL142:BI142"/>
    <mergeCell ref="AC137:AK137"/>
    <mergeCell ref="AL195:BF195"/>
    <mergeCell ref="BJ195:BS195"/>
    <mergeCell ref="BT195:CC195"/>
    <mergeCell ref="CD195:CM195"/>
    <mergeCell ref="CN195:DD195"/>
    <mergeCell ref="DH195:DQ195"/>
    <mergeCell ref="DR195:EA195"/>
    <mergeCell ref="A196:D196"/>
    <mergeCell ref="E196:U196"/>
    <mergeCell ref="AC196:AK196"/>
    <mergeCell ref="AL196:BF196"/>
    <mergeCell ref="BJ196:BS196"/>
    <mergeCell ref="BT196:CC196"/>
    <mergeCell ref="CD196:CM196"/>
    <mergeCell ref="CN196:DD196"/>
    <mergeCell ref="DH196:DQ196"/>
    <mergeCell ref="DR196:EA196"/>
    <mergeCell ref="DR60:EA60"/>
    <mergeCell ref="A63:D63"/>
    <mergeCell ref="H63:U63"/>
    <mergeCell ref="AC63:AK63"/>
    <mergeCell ref="AL63:AM63"/>
    <mergeCell ref="AX63:BF63"/>
    <mergeCell ref="BJ63:BS63"/>
    <mergeCell ref="BT63:CC63"/>
    <mergeCell ref="CD63:CM63"/>
    <mergeCell ref="CN63:CU63"/>
    <mergeCell ref="CX63:DD63"/>
    <mergeCell ref="DH63:DQ63"/>
    <mergeCell ref="DR63:EA63"/>
    <mergeCell ref="A61:D61"/>
    <mergeCell ref="H61:U61"/>
    <mergeCell ref="AC61:AK61"/>
    <mergeCell ref="AL61:AM61"/>
    <mergeCell ref="AX61:BF61"/>
    <mergeCell ref="BJ61:BS61"/>
    <mergeCell ref="BT61:CC61"/>
    <mergeCell ref="CD61:CM61"/>
    <mergeCell ref="CN61:CU61"/>
    <mergeCell ref="CX61:DD61"/>
    <mergeCell ref="DH61:DQ61"/>
    <mergeCell ref="DR61:EA61"/>
    <mergeCell ref="A62:D62"/>
    <mergeCell ref="H62:U62"/>
    <mergeCell ref="AC62:AK62"/>
    <mergeCell ref="AL62:AM62"/>
    <mergeCell ref="AX62:BF62"/>
    <mergeCell ref="BJ62:BS62"/>
    <mergeCell ref="BT62:CC62"/>
    <mergeCell ref="A58:D58"/>
    <mergeCell ref="H58:U58"/>
    <mergeCell ref="AC58:AK58"/>
    <mergeCell ref="AL58:AM58"/>
    <mergeCell ref="AX58:BF58"/>
    <mergeCell ref="BJ58:BS58"/>
    <mergeCell ref="BT58:CC58"/>
    <mergeCell ref="CD58:CM58"/>
    <mergeCell ref="CX58:DD58"/>
    <mergeCell ref="DH58:DQ58"/>
    <mergeCell ref="DR58:EA58"/>
    <mergeCell ref="CN62:CU62"/>
    <mergeCell ref="CX62:DD62"/>
    <mergeCell ref="DH62:DQ62"/>
    <mergeCell ref="DR62:EA62"/>
    <mergeCell ref="A59:D59"/>
    <mergeCell ref="H59:U59"/>
    <mergeCell ref="AC59:AK59"/>
    <mergeCell ref="AL59:AM59"/>
    <mergeCell ref="AX59:BF59"/>
    <mergeCell ref="BJ59:BS59"/>
    <mergeCell ref="BT59:CC59"/>
    <mergeCell ref="CD59:CM59"/>
    <mergeCell ref="CX59:DD59"/>
    <mergeCell ref="DH59:DQ59"/>
    <mergeCell ref="DR59:EA59"/>
    <mergeCell ref="A60:D60"/>
    <mergeCell ref="H60:U60"/>
    <mergeCell ref="AC60:AK60"/>
    <mergeCell ref="AL60:AM60"/>
    <mergeCell ref="AX60:BF60"/>
    <mergeCell ref="BJ60:BS60"/>
    <mergeCell ref="A56:D56"/>
    <mergeCell ref="H56:U56"/>
    <mergeCell ref="AC56:AK56"/>
    <mergeCell ref="AL56:AM56"/>
    <mergeCell ref="AW56:BF56"/>
    <mergeCell ref="BJ56:BS56"/>
    <mergeCell ref="BT56:CC56"/>
    <mergeCell ref="CD56:CM56"/>
    <mergeCell ref="CX56:DD56"/>
    <mergeCell ref="DH56:DQ56"/>
    <mergeCell ref="DR56:EA56"/>
    <mergeCell ref="A57:D57"/>
    <mergeCell ref="H57:U57"/>
    <mergeCell ref="AC57:AK57"/>
    <mergeCell ref="AL57:AM57"/>
    <mergeCell ref="AX57:BF57"/>
    <mergeCell ref="BJ57:BS57"/>
    <mergeCell ref="BT57:CC57"/>
    <mergeCell ref="CD57:CM57"/>
    <mergeCell ref="CX57:DD57"/>
    <mergeCell ref="DH57:DQ57"/>
    <mergeCell ref="DR57:EA57"/>
    <mergeCell ref="CN57:CW57"/>
    <mergeCell ref="A54:D54"/>
    <mergeCell ref="H54:U54"/>
    <mergeCell ref="AC54:AK54"/>
    <mergeCell ref="AL54:AM54"/>
    <mergeCell ref="AX54:BF54"/>
    <mergeCell ref="BJ54:BS54"/>
    <mergeCell ref="BT54:CC54"/>
    <mergeCell ref="CD54:CM54"/>
    <mergeCell ref="CN54:CU54"/>
    <mergeCell ref="CX54:DD54"/>
    <mergeCell ref="DH54:DQ54"/>
    <mergeCell ref="DR54:EA54"/>
    <mergeCell ref="H55:U55"/>
    <mergeCell ref="A55:D55"/>
    <mergeCell ref="AC55:AK55"/>
    <mergeCell ref="AL55:AM55"/>
    <mergeCell ref="AX55:BF55"/>
    <mergeCell ref="BJ55:BS55"/>
    <mergeCell ref="BT55:CC55"/>
    <mergeCell ref="CD55:CM55"/>
    <mergeCell ref="CX55:DD55"/>
    <mergeCell ref="DH55:DQ55"/>
    <mergeCell ref="DR55:EA55"/>
    <mergeCell ref="A52:D52"/>
    <mergeCell ref="H52:U52"/>
    <mergeCell ref="AC52:AK52"/>
    <mergeCell ref="AL52:AM52"/>
    <mergeCell ref="AX52:BF52"/>
    <mergeCell ref="BJ52:BS52"/>
    <mergeCell ref="BT52:CC52"/>
    <mergeCell ref="CD52:CM52"/>
    <mergeCell ref="CN52:CU52"/>
    <mergeCell ref="CX52:DD52"/>
    <mergeCell ref="DH52:DQ52"/>
    <mergeCell ref="DR52:EA52"/>
    <mergeCell ref="A53:D53"/>
    <mergeCell ref="H53:U53"/>
    <mergeCell ref="AC53:AK53"/>
    <mergeCell ref="AL53:AM53"/>
    <mergeCell ref="AX53:BF53"/>
    <mergeCell ref="BJ53:BS53"/>
    <mergeCell ref="BT53:CC53"/>
    <mergeCell ref="CD53:CM53"/>
    <mergeCell ref="CN53:CU53"/>
    <mergeCell ref="CX53:DD53"/>
    <mergeCell ref="DH53:DQ53"/>
    <mergeCell ref="DR53:EA53"/>
    <mergeCell ref="BJ50:BS50"/>
    <mergeCell ref="BT50:CC50"/>
    <mergeCell ref="CD50:CM50"/>
    <mergeCell ref="CN50:CU50"/>
    <mergeCell ref="CX50:DD50"/>
    <mergeCell ref="DH50:DQ50"/>
    <mergeCell ref="DR50:EA50"/>
    <mergeCell ref="A51:D51"/>
    <mergeCell ref="E51:U51"/>
    <mergeCell ref="AC51:AK51"/>
    <mergeCell ref="AL51:AM51"/>
    <mergeCell ref="AX51:BF51"/>
    <mergeCell ref="BJ51:BS51"/>
    <mergeCell ref="BT51:CC51"/>
    <mergeCell ref="CD51:CM51"/>
    <mergeCell ref="CN51:CU51"/>
    <mergeCell ref="CX51:DD51"/>
    <mergeCell ref="DH51:DQ51"/>
    <mergeCell ref="DR51:EA51"/>
    <mergeCell ref="A50:D50"/>
    <mergeCell ref="H50:U50"/>
    <mergeCell ref="AC50:AK50"/>
    <mergeCell ref="A49:D49"/>
    <mergeCell ref="H49:U49"/>
    <mergeCell ref="AC49:AK49"/>
    <mergeCell ref="AL49:AM49"/>
    <mergeCell ref="AX49:BF49"/>
    <mergeCell ref="BJ49:BS49"/>
    <mergeCell ref="BT49:CC49"/>
    <mergeCell ref="CD49:CM49"/>
    <mergeCell ref="CN49:CU49"/>
    <mergeCell ref="CX49:DD49"/>
    <mergeCell ref="DH49:DQ49"/>
    <mergeCell ref="DR49:EA49"/>
    <mergeCell ref="A47:D47"/>
    <mergeCell ref="H47:U47"/>
    <mergeCell ref="AC47:AK47"/>
    <mergeCell ref="AL47:AM47"/>
    <mergeCell ref="AX47:BF47"/>
    <mergeCell ref="DR47:EA47"/>
    <mergeCell ref="A48:D48"/>
    <mergeCell ref="H48:U48"/>
    <mergeCell ref="AC48:AK48"/>
    <mergeCell ref="AL48:AM48"/>
    <mergeCell ref="AX48:BF48"/>
    <mergeCell ref="BJ48:BS48"/>
    <mergeCell ref="BT48:CC48"/>
    <mergeCell ref="CD48:CM48"/>
    <mergeCell ref="CN48:CU48"/>
    <mergeCell ref="CX48:DD48"/>
    <mergeCell ref="DH48:DQ48"/>
    <mergeCell ref="DR48:EA48"/>
    <mergeCell ref="BJ47:BS47"/>
    <mergeCell ref="CW47:DD47"/>
    <mergeCell ref="DH47:DQ47"/>
    <mergeCell ref="A42:D42"/>
    <mergeCell ref="DR43:EA43"/>
    <mergeCell ref="A44:D44"/>
    <mergeCell ref="H44:U44"/>
    <mergeCell ref="CX21:DG21"/>
    <mergeCell ref="AX24:BF24"/>
    <mergeCell ref="E42:U42"/>
    <mergeCell ref="AC42:AK42"/>
    <mergeCell ref="AL42:AM42"/>
    <mergeCell ref="AX42:BF42"/>
    <mergeCell ref="BJ42:BS42"/>
    <mergeCell ref="BT42:CC42"/>
    <mergeCell ref="H33:U33"/>
    <mergeCell ref="AL33:AM33"/>
    <mergeCell ref="AX33:BF33"/>
    <mergeCell ref="A23:F23"/>
    <mergeCell ref="H23:V23"/>
    <mergeCell ref="AL23:AM23"/>
    <mergeCell ref="AX23:BF23"/>
    <mergeCell ref="BJ23:BS23"/>
    <mergeCell ref="BT23:CC23"/>
    <mergeCell ref="A24:F24"/>
    <mergeCell ref="A31:F31"/>
    <mergeCell ref="H31:V31"/>
    <mergeCell ref="BT25:CC25"/>
    <mergeCell ref="BT28:CC28"/>
    <mergeCell ref="CD28:CM28"/>
    <mergeCell ref="BT29:CC29"/>
    <mergeCell ref="CD29:CM29"/>
    <mergeCell ref="CD27:CM27"/>
    <mergeCell ref="AX31:BF31"/>
    <mergeCell ref="BJ31:BS31"/>
    <mergeCell ref="BT24:CC24"/>
    <mergeCell ref="CD24:CM24"/>
    <mergeCell ref="CX31:DE31"/>
    <mergeCell ref="CC266:CT266"/>
    <mergeCell ref="CU266:DQ266"/>
    <mergeCell ref="DR266:EA266"/>
    <mergeCell ref="DR263:EA263"/>
    <mergeCell ref="A264:T264"/>
    <mergeCell ref="U264:AM264"/>
    <mergeCell ref="AX264:BJ264"/>
    <mergeCell ref="BS264:CH264"/>
    <mergeCell ref="CI264:DG264"/>
    <mergeCell ref="DH264:DQ264"/>
    <mergeCell ref="CU268:DQ268"/>
    <mergeCell ref="DR268:EA268"/>
    <mergeCell ref="A267:U267"/>
    <mergeCell ref="AC267:BF267"/>
    <mergeCell ref="BJ267:BX267"/>
    <mergeCell ref="CC267:CT267"/>
    <mergeCell ref="CU267:DQ267"/>
    <mergeCell ref="DR267:EA267"/>
    <mergeCell ref="A268:U268"/>
    <mergeCell ref="AC268:BF268"/>
    <mergeCell ref="BJ268:BX268"/>
    <mergeCell ref="CC268:CT268"/>
    <mergeCell ref="A265:EA265"/>
    <mergeCell ref="A266:U266"/>
    <mergeCell ref="AC266:BF266"/>
    <mergeCell ref="BJ266:BX266"/>
    <mergeCell ref="A260:T260"/>
    <mergeCell ref="U260:AM260"/>
    <mergeCell ref="AX260:BJ260"/>
    <mergeCell ref="BS260:CH260"/>
    <mergeCell ref="CI260:DG260"/>
    <mergeCell ref="DH260:DQ260"/>
    <mergeCell ref="DR260:EA260"/>
    <mergeCell ref="A259:T259"/>
    <mergeCell ref="U259:AM259"/>
    <mergeCell ref="CI262:DG262"/>
    <mergeCell ref="DH262:DQ262"/>
    <mergeCell ref="DR262:EA262"/>
    <mergeCell ref="DR264:EA264"/>
    <mergeCell ref="A263:T263"/>
    <mergeCell ref="U263:AM263"/>
    <mergeCell ref="AX263:BJ263"/>
    <mergeCell ref="BS263:CH263"/>
    <mergeCell ref="CI263:DG263"/>
    <mergeCell ref="DH263:DQ263"/>
    <mergeCell ref="A261:EA261"/>
    <mergeCell ref="A262:T262"/>
    <mergeCell ref="U262:AM262"/>
    <mergeCell ref="AX262:BJ262"/>
    <mergeCell ref="BS262:CH262"/>
    <mergeCell ref="DH258:DQ258"/>
    <mergeCell ref="DR258:EA258"/>
    <mergeCell ref="DR255:EA255"/>
    <mergeCell ref="A256:T256"/>
    <mergeCell ref="U256:AM256"/>
    <mergeCell ref="AX256:BJ256"/>
    <mergeCell ref="BS256:CH256"/>
    <mergeCell ref="CI256:DG256"/>
    <mergeCell ref="DH256:DQ256"/>
    <mergeCell ref="DR256:EA256"/>
    <mergeCell ref="AX259:BJ259"/>
    <mergeCell ref="BS259:CH259"/>
    <mergeCell ref="CI259:DG259"/>
    <mergeCell ref="DH259:DQ259"/>
    <mergeCell ref="A257:EA257"/>
    <mergeCell ref="A258:T258"/>
    <mergeCell ref="U258:AM258"/>
    <mergeCell ref="AX258:BJ258"/>
    <mergeCell ref="BS258:CH258"/>
    <mergeCell ref="CI258:DG258"/>
    <mergeCell ref="DR259:EA259"/>
    <mergeCell ref="A253:EA253"/>
    <mergeCell ref="A254:T254"/>
    <mergeCell ref="U254:AM254"/>
    <mergeCell ref="AX254:BJ254"/>
    <mergeCell ref="BS254:CH254"/>
    <mergeCell ref="CI254:DG254"/>
    <mergeCell ref="DH254:DQ254"/>
    <mergeCell ref="DR254:EA254"/>
    <mergeCell ref="A255:T255"/>
    <mergeCell ref="U255:AM255"/>
    <mergeCell ref="AX255:BJ255"/>
    <mergeCell ref="BS255:CH255"/>
    <mergeCell ref="CI255:DG255"/>
    <mergeCell ref="DH255:DQ255"/>
    <mergeCell ref="BT245:CC245"/>
    <mergeCell ref="CD245:CM245"/>
    <mergeCell ref="A248:EA248"/>
    <mergeCell ref="CN245:DG245"/>
    <mergeCell ref="DH245:DQ245"/>
    <mergeCell ref="DR245:EA245"/>
    <mergeCell ref="A245:G245"/>
    <mergeCell ref="H245:AB245"/>
    <mergeCell ref="AC245:AK245"/>
    <mergeCell ref="AL245:BI245"/>
    <mergeCell ref="BJ245:BS245"/>
    <mergeCell ref="C246:CC246"/>
    <mergeCell ref="CD246:CM246"/>
    <mergeCell ref="CN246:DD246"/>
    <mergeCell ref="DH246:DQ246"/>
    <mergeCell ref="DR246:EA246"/>
    <mergeCell ref="A252:R252"/>
    <mergeCell ref="S252:AJ252"/>
    <mergeCell ref="AL252:AM252"/>
    <mergeCell ref="AX252:BS252"/>
    <mergeCell ref="BT252:CM252"/>
    <mergeCell ref="CN252:DG252"/>
    <mergeCell ref="DH252:DQ252"/>
    <mergeCell ref="DR252:EA252"/>
    <mergeCell ref="DR193:EA193"/>
    <mergeCell ref="A194:D194"/>
    <mergeCell ref="H194:U194"/>
    <mergeCell ref="AC194:AK194"/>
    <mergeCell ref="AL194:BF194"/>
    <mergeCell ref="BJ194:BS194"/>
    <mergeCell ref="BT194:CC194"/>
    <mergeCell ref="CD194:CM194"/>
    <mergeCell ref="CN194:DD194"/>
    <mergeCell ref="DH194:DQ194"/>
    <mergeCell ref="DR194:EA194"/>
    <mergeCell ref="A195:E195"/>
    <mergeCell ref="H195:U195"/>
    <mergeCell ref="A249:EA249"/>
    <mergeCell ref="AC195:AK195"/>
    <mergeCell ref="A193:D193"/>
    <mergeCell ref="H193:U193"/>
    <mergeCell ref="AC193:AK193"/>
    <mergeCell ref="AL193:BF193"/>
    <mergeCell ref="BJ193:BS193"/>
    <mergeCell ref="BT193:CC193"/>
    <mergeCell ref="CD193:CM193"/>
    <mergeCell ref="CN193:DD193"/>
    <mergeCell ref="DE193:DQ193"/>
    <mergeCell ref="AL157:BI157"/>
    <mergeCell ref="AL158:BI158"/>
    <mergeCell ref="CD113:CM113"/>
    <mergeCell ref="DH139:DQ139"/>
    <mergeCell ref="DR139:EA139"/>
    <mergeCell ref="DR141:EA141"/>
    <mergeCell ref="CD146:CM146"/>
    <mergeCell ref="CD143:CM143"/>
    <mergeCell ref="BJ142:BS142"/>
    <mergeCell ref="CD145:CM145"/>
    <mergeCell ref="A251:R251"/>
    <mergeCell ref="S251:AK251"/>
    <mergeCell ref="AL251:AM251"/>
    <mergeCell ref="AX251:BS251"/>
    <mergeCell ref="BT251:CM251"/>
    <mergeCell ref="CN251:DG251"/>
    <mergeCell ref="DH251:DQ251"/>
    <mergeCell ref="DR251:EA251"/>
    <mergeCell ref="DH140:DQ140"/>
    <mergeCell ref="DH124:DQ124"/>
    <mergeCell ref="A128:G128"/>
    <mergeCell ref="H128:U128"/>
    <mergeCell ref="AL129:BI129"/>
    <mergeCell ref="H144:U144"/>
    <mergeCell ref="H145:U145"/>
    <mergeCell ref="H139:U139"/>
    <mergeCell ref="A139:G139"/>
    <mergeCell ref="AL133:BI133"/>
    <mergeCell ref="A138:G138"/>
    <mergeCell ref="AC138:AK138"/>
    <mergeCell ref="A136:G136"/>
    <mergeCell ref="AC136:AK136"/>
    <mergeCell ref="A144:G144"/>
    <mergeCell ref="A130:G130"/>
    <mergeCell ref="CD126:CM126"/>
    <mergeCell ref="AL130:BI130"/>
    <mergeCell ref="CD128:CM128"/>
    <mergeCell ref="AL127:BI127"/>
    <mergeCell ref="A250:R250"/>
    <mergeCell ref="S250:AJ250"/>
    <mergeCell ref="AL250:AM250"/>
    <mergeCell ref="AX250:BS250"/>
    <mergeCell ref="BT250:CM250"/>
    <mergeCell ref="CN250:DG250"/>
    <mergeCell ref="DH250:DQ250"/>
    <mergeCell ref="DR250:EA250"/>
    <mergeCell ref="A103:EA103"/>
    <mergeCell ref="CN115:DE115"/>
    <mergeCell ref="DR169:EA169"/>
    <mergeCell ref="CD170:CM170"/>
    <mergeCell ref="DR170:EA170"/>
    <mergeCell ref="H169:U169"/>
    <mergeCell ref="CN113:DE113"/>
    <mergeCell ref="CD115:CM115"/>
    <mergeCell ref="A107:F107"/>
    <mergeCell ref="H107:U107"/>
    <mergeCell ref="AC107:AK107"/>
    <mergeCell ref="BJ107:BS107"/>
    <mergeCell ref="BT137:CC137"/>
    <mergeCell ref="BT128:CC128"/>
    <mergeCell ref="A132:G132"/>
    <mergeCell ref="DR107:EA107"/>
    <mergeCell ref="DH142:DQ142"/>
    <mergeCell ref="DR142:EA142"/>
    <mergeCell ref="DH141:DQ141"/>
    <mergeCell ref="BJ140:BS140"/>
    <mergeCell ref="DR129:EA129"/>
    <mergeCell ref="BJ129:BS129"/>
    <mergeCell ref="CD127:CM127"/>
    <mergeCell ref="A33:E33"/>
    <mergeCell ref="BT122:CC122"/>
    <mergeCell ref="A133:G133"/>
    <mergeCell ref="A121:F121"/>
    <mergeCell ref="DH133:DQ133"/>
    <mergeCell ref="DR113:EA113"/>
    <mergeCell ref="DR116:EA116"/>
    <mergeCell ref="DH117:DQ117"/>
    <mergeCell ref="DR117:EA117"/>
    <mergeCell ref="DH116:DQ116"/>
    <mergeCell ref="DH113:DQ113"/>
    <mergeCell ref="DH129:DQ129"/>
    <mergeCell ref="DH130:DQ130"/>
    <mergeCell ref="DR118:EA118"/>
    <mergeCell ref="DR115:EA115"/>
    <mergeCell ref="DR127:EA127"/>
    <mergeCell ref="DR128:EA128"/>
    <mergeCell ref="DH125:DQ125"/>
    <mergeCell ref="A134:G134"/>
    <mergeCell ref="H129:U129"/>
    <mergeCell ref="AL44:AM44"/>
    <mergeCell ref="AX44:BF44"/>
    <mergeCell ref="BJ44:BS44"/>
    <mergeCell ref="BT44:CC44"/>
    <mergeCell ref="CD44:CM44"/>
    <mergeCell ref="CX44:DD44"/>
    <mergeCell ref="DH44:DQ44"/>
    <mergeCell ref="H130:U130"/>
    <mergeCell ref="H131:U131"/>
    <mergeCell ref="A137:G137"/>
    <mergeCell ref="A143:G143"/>
    <mergeCell ref="AL143:BI143"/>
    <mergeCell ref="AC129:AK129"/>
    <mergeCell ref="AC130:AK130"/>
    <mergeCell ref="DR190:EA190"/>
    <mergeCell ref="AL146:BI146"/>
    <mergeCell ref="DH145:DQ145"/>
    <mergeCell ref="CN160:DG160"/>
    <mergeCell ref="CD157:CM157"/>
    <mergeCell ref="DR145:EA145"/>
    <mergeCell ref="DR144:EA144"/>
    <mergeCell ref="CN135:DG135"/>
    <mergeCell ref="CN136:DG136"/>
    <mergeCell ref="CN129:DG129"/>
    <mergeCell ref="AL161:BI161"/>
    <mergeCell ref="CN157:DG157"/>
    <mergeCell ref="CN145:DG145"/>
    <mergeCell ref="CN146:DG146"/>
    <mergeCell ref="CN137:DG137"/>
    <mergeCell ref="CN144:DG144"/>
    <mergeCell ref="DR134:EA134"/>
    <mergeCell ref="CD132:CM132"/>
    <mergeCell ref="DH132:DQ132"/>
    <mergeCell ref="CD142:CM142"/>
    <mergeCell ref="CN133:DG133"/>
    <mergeCell ref="H132:U132"/>
    <mergeCell ref="BJ135:BS135"/>
    <mergeCell ref="BT135:CC135"/>
    <mergeCell ref="DR166:EA166"/>
    <mergeCell ref="CD135:CM135"/>
    <mergeCell ref="CN132:DG132"/>
    <mergeCell ref="CD139:CM139"/>
    <mergeCell ref="DH138:DQ138"/>
    <mergeCell ref="DH134:DQ134"/>
    <mergeCell ref="DH136:DQ136"/>
    <mergeCell ref="DH135:DQ135"/>
    <mergeCell ref="BJ136:BS136"/>
    <mergeCell ref="CD136:CM136"/>
    <mergeCell ref="CD138:CM138"/>
    <mergeCell ref="BJ137:BS137"/>
    <mergeCell ref="BT136:CC136"/>
    <mergeCell ref="BJ138:BS138"/>
    <mergeCell ref="BT138:CC138"/>
    <mergeCell ref="BJ134:BS134"/>
    <mergeCell ref="BT134:CC134"/>
    <mergeCell ref="BJ133:BS133"/>
    <mergeCell ref="CN134:DG134"/>
    <mergeCell ref="CD134:CM134"/>
    <mergeCell ref="DH137:DQ137"/>
    <mergeCell ref="CN138:DG138"/>
    <mergeCell ref="CN139:DG139"/>
    <mergeCell ref="BT133:CC133"/>
    <mergeCell ref="DH120:DQ120"/>
    <mergeCell ref="DH121:DQ121"/>
    <mergeCell ref="DR121:EA121"/>
    <mergeCell ref="AL134:BI134"/>
    <mergeCell ref="H138:U138"/>
    <mergeCell ref="BJ139:BS139"/>
    <mergeCell ref="BT139:CC139"/>
    <mergeCell ref="AL138:BI138"/>
    <mergeCell ref="AL136:BI136"/>
    <mergeCell ref="AC134:AK134"/>
    <mergeCell ref="H134:U134"/>
    <mergeCell ref="H133:U133"/>
    <mergeCell ref="AL132:BI132"/>
    <mergeCell ref="A119:F119"/>
    <mergeCell ref="AL119:BF119"/>
    <mergeCell ref="A120:F120"/>
    <mergeCell ref="AL120:BF120"/>
    <mergeCell ref="CN120:DE120"/>
    <mergeCell ref="AC119:AK119"/>
    <mergeCell ref="AC120:AK120"/>
    <mergeCell ref="H119:U119"/>
    <mergeCell ref="CD119:CM119"/>
    <mergeCell ref="A124:F124"/>
    <mergeCell ref="A122:F122"/>
    <mergeCell ref="AL122:BF122"/>
    <mergeCell ref="A123:F123"/>
    <mergeCell ref="AC123:AK123"/>
    <mergeCell ref="AL123:BF123"/>
    <mergeCell ref="AC121:AK121"/>
    <mergeCell ref="H122:U122"/>
    <mergeCell ref="H123:U123"/>
    <mergeCell ref="H124:U124"/>
    <mergeCell ref="CD129:CM129"/>
    <mergeCell ref="AL121:BF121"/>
    <mergeCell ref="BJ122:BS122"/>
    <mergeCell ref="CD122:CM122"/>
    <mergeCell ref="DR124:EA124"/>
    <mergeCell ref="BJ125:BS125"/>
    <mergeCell ref="BT125:CC125"/>
    <mergeCell ref="BJ124:BS124"/>
    <mergeCell ref="BJ131:BS131"/>
    <mergeCell ref="BT131:CC131"/>
    <mergeCell ref="CD131:CM131"/>
    <mergeCell ref="CN127:DG127"/>
    <mergeCell ref="BJ126:BS126"/>
    <mergeCell ref="DH128:DQ128"/>
    <mergeCell ref="CN128:DG128"/>
    <mergeCell ref="DR123:EA123"/>
    <mergeCell ref="DH122:DQ122"/>
    <mergeCell ref="DR122:EA122"/>
    <mergeCell ref="CN131:DG131"/>
    <mergeCell ref="CD130:CM130"/>
    <mergeCell ref="BJ130:BS130"/>
    <mergeCell ref="AL131:BI131"/>
    <mergeCell ref="DH118:DQ118"/>
    <mergeCell ref="DH119:DQ119"/>
    <mergeCell ref="BJ123:BS123"/>
    <mergeCell ref="DR119:EA119"/>
    <mergeCell ref="BJ120:BS120"/>
    <mergeCell ref="BT120:CC120"/>
    <mergeCell ref="DR120:EA120"/>
    <mergeCell ref="BT130:CC130"/>
    <mergeCell ref="CN122:DE122"/>
    <mergeCell ref="CN123:DE123"/>
    <mergeCell ref="CN124:DE124"/>
    <mergeCell ref="CN125:DE125"/>
    <mergeCell ref="DR133:EA133"/>
    <mergeCell ref="DR126:EA126"/>
    <mergeCell ref="BT126:CC126"/>
    <mergeCell ref="DH126:DQ126"/>
    <mergeCell ref="BT124:CC124"/>
    <mergeCell ref="CN126:DG126"/>
    <mergeCell ref="DR125:EA125"/>
    <mergeCell ref="DH127:DQ127"/>
    <mergeCell ref="CN119:DE119"/>
    <mergeCell ref="CN130:DG130"/>
    <mergeCell ref="CN121:DE121"/>
    <mergeCell ref="DR130:EA130"/>
    <mergeCell ref="DR132:EA132"/>
    <mergeCell ref="DH123:DQ123"/>
    <mergeCell ref="BT119:CC119"/>
    <mergeCell ref="CD120:CM120"/>
    <mergeCell ref="CD121:CM121"/>
    <mergeCell ref="BT123:CC123"/>
    <mergeCell ref="CD123:CM123"/>
    <mergeCell ref="BT121:CC121"/>
    <mergeCell ref="DR135:EA135"/>
    <mergeCell ref="DR9:EA9"/>
    <mergeCell ref="DR21:EA21"/>
    <mergeCell ref="CD33:CM33"/>
    <mergeCell ref="CX33:DE33"/>
    <mergeCell ref="DH33:DQ33"/>
    <mergeCell ref="DR33:EA33"/>
    <mergeCell ref="CX23:DE23"/>
    <mergeCell ref="DH24:DQ24"/>
    <mergeCell ref="DH21:DQ21"/>
    <mergeCell ref="CN21:CW21"/>
    <mergeCell ref="CD21:CM21"/>
    <mergeCell ref="A21:CC21"/>
    <mergeCell ref="DH30:DQ30"/>
    <mergeCell ref="CX25:DE25"/>
    <mergeCell ref="A22:EA22"/>
    <mergeCell ref="DH131:DQ131"/>
    <mergeCell ref="DR131:EA131"/>
    <mergeCell ref="DR12:EA12"/>
    <mergeCell ref="BT10:CC10"/>
    <mergeCell ref="CX12:DG12"/>
    <mergeCell ref="CN9:CW9"/>
    <mergeCell ref="AC14:AK14"/>
    <mergeCell ref="CX9:DG9"/>
    <mergeCell ref="A14:G14"/>
    <mergeCell ref="AL9:AN9"/>
    <mergeCell ref="DR14:EA14"/>
    <mergeCell ref="CX16:DG16"/>
    <mergeCell ref="DH16:DQ16"/>
    <mergeCell ref="A16:G16"/>
    <mergeCell ref="A15:D15"/>
    <mergeCell ref="H15:U15"/>
    <mergeCell ref="AC15:AK15"/>
    <mergeCell ref="AL15:AM15"/>
    <mergeCell ref="AX15:BF15"/>
    <mergeCell ref="BJ15:BS15"/>
    <mergeCell ref="BT15:CC15"/>
    <mergeCell ref="CD15:CM15"/>
    <mergeCell ref="CX15:DD15"/>
    <mergeCell ref="DH15:DQ15"/>
    <mergeCell ref="DR15:EA15"/>
    <mergeCell ref="H16:CC16"/>
    <mergeCell ref="H14:AB14"/>
    <mergeCell ref="AL14:AN14"/>
    <mergeCell ref="A11:G11"/>
    <mergeCell ref="H11:AB11"/>
    <mergeCell ref="H12:AB12"/>
    <mergeCell ref="A12:G12"/>
    <mergeCell ref="CD16:CM16"/>
    <mergeCell ref="BT14:CC14"/>
    <mergeCell ref="CN15:CW15"/>
    <mergeCell ref="DR10:EA10"/>
    <mergeCell ref="A1:EA1"/>
    <mergeCell ref="C2:EA2"/>
    <mergeCell ref="A9:G9"/>
    <mergeCell ref="AC10:AK10"/>
    <mergeCell ref="AL10:AN10"/>
    <mergeCell ref="AX10:BI10"/>
    <mergeCell ref="BJ10:BS10"/>
    <mergeCell ref="A10:G10"/>
    <mergeCell ref="A41:E41"/>
    <mergeCell ref="H41:U41"/>
    <mergeCell ref="AC41:AK41"/>
    <mergeCell ref="AL41:AM41"/>
    <mergeCell ref="AX41:BF41"/>
    <mergeCell ref="DR11:EA11"/>
    <mergeCell ref="CN16:CW16"/>
    <mergeCell ref="DR13:EA13"/>
    <mergeCell ref="DH14:DQ14"/>
    <mergeCell ref="CN11:CW11"/>
    <mergeCell ref="DR16:EA16"/>
    <mergeCell ref="CN13:CW13"/>
    <mergeCell ref="DH10:DQ10"/>
    <mergeCell ref="DH13:DQ13"/>
    <mergeCell ref="CX13:DG13"/>
    <mergeCell ref="A13:G13"/>
    <mergeCell ref="BJ14:BS14"/>
    <mergeCell ref="BJ11:BS11"/>
    <mergeCell ref="H13:AB13"/>
    <mergeCell ref="BJ13:BS13"/>
    <mergeCell ref="H10:AB10"/>
    <mergeCell ref="CD10:CM10"/>
    <mergeCell ref="AL12:AN12"/>
    <mergeCell ref="BT8:CC8"/>
    <mergeCell ref="CD8:CM8"/>
    <mergeCell ref="CN14:CW14"/>
    <mergeCell ref="CD12:CM12"/>
    <mergeCell ref="CD13:CM13"/>
    <mergeCell ref="AX9:BI9"/>
    <mergeCell ref="CD14:CM14"/>
    <mergeCell ref="AC13:AK13"/>
    <mergeCell ref="AL13:AN13"/>
    <mergeCell ref="AX14:BI14"/>
    <mergeCell ref="BT13:CC13"/>
    <mergeCell ref="AX13:BI13"/>
    <mergeCell ref="CX14:DG14"/>
    <mergeCell ref="AC9:AK9"/>
    <mergeCell ref="AC12:AK12"/>
    <mergeCell ref="BJ8:BS8"/>
    <mergeCell ref="CN8:CW8"/>
    <mergeCell ref="AX12:BI12"/>
    <mergeCell ref="BJ12:BS12"/>
    <mergeCell ref="BT12:CC12"/>
    <mergeCell ref="CN12:CW12"/>
    <mergeCell ref="CX10:DG10"/>
    <mergeCell ref="AC11:AK11"/>
    <mergeCell ref="AL11:AN11"/>
    <mergeCell ref="AX11:BI11"/>
    <mergeCell ref="DR8:EA8"/>
    <mergeCell ref="DH12:DQ12"/>
    <mergeCell ref="DH11:DQ11"/>
    <mergeCell ref="CD5:CM5"/>
    <mergeCell ref="CN5:CW5"/>
    <mergeCell ref="DH8:DQ8"/>
    <mergeCell ref="DH9:DQ9"/>
    <mergeCell ref="DH5:DQ5"/>
    <mergeCell ref="CX11:DG11"/>
    <mergeCell ref="CD11:CM11"/>
    <mergeCell ref="AX4:BI5"/>
    <mergeCell ref="BJ4:BS5"/>
    <mergeCell ref="DR5:EA5"/>
    <mergeCell ref="A4:G5"/>
    <mergeCell ref="H4:AB5"/>
    <mergeCell ref="AC4:AK5"/>
    <mergeCell ref="AL4:AN5"/>
    <mergeCell ref="BT4:CC5"/>
    <mergeCell ref="CD4:EA4"/>
    <mergeCell ref="CX5:DG5"/>
    <mergeCell ref="CN10:CW10"/>
    <mergeCell ref="BT11:CC11"/>
    <mergeCell ref="AX8:BI8"/>
    <mergeCell ref="BJ9:BS9"/>
    <mergeCell ref="BT9:CC9"/>
    <mergeCell ref="CD9:CM9"/>
    <mergeCell ref="AC8:AK8"/>
    <mergeCell ref="AL8:AN8"/>
    <mergeCell ref="H9:AB9"/>
    <mergeCell ref="CX8:DG8"/>
    <mergeCell ref="H8:AB8"/>
    <mergeCell ref="A8:G8"/>
    <mergeCell ref="A17:D17"/>
    <mergeCell ref="A20:D20"/>
    <mergeCell ref="H20:U20"/>
    <mergeCell ref="AC20:AK20"/>
    <mergeCell ref="AL20:AM20"/>
    <mergeCell ref="H17:EB17"/>
    <mergeCell ref="AX20:BF20"/>
    <mergeCell ref="BJ20:BS20"/>
    <mergeCell ref="BT20:CC20"/>
    <mergeCell ref="CD20:CM20"/>
    <mergeCell ref="CN20:CU20"/>
    <mergeCell ref="CX20:DD20"/>
    <mergeCell ref="DH20:DQ20"/>
    <mergeCell ref="DR20:EA20"/>
    <mergeCell ref="DR30:EA30"/>
    <mergeCell ref="A30:F30"/>
    <mergeCell ref="H30:V30"/>
    <mergeCell ref="AL30:AM30"/>
    <mergeCell ref="DH25:DQ25"/>
    <mergeCell ref="DR25:EA25"/>
    <mergeCell ref="A25:F25"/>
    <mergeCell ref="H25:V25"/>
    <mergeCell ref="AL25:AM25"/>
    <mergeCell ref="AX25:BF25"/>
    <mergeCell ref="AC23:AK23"/>
    <mergeCell ref="AC24:AK24"/>
    <mergeCell ref="H24:V24"/>
    <mergeCell ref="AL24:AM24"/>
    <mergeCell ref="BJ24:BS24"/>
    <mergeCell ref="CD25:CM25"/>
    <mergeCell ref="CX24:DE24"/>
    <mergeCell ref="DR24:EA24"/>
    <mergeCell ref="CD23:CM23"/>
    <mergeCell ref="CN23:CW23"/>
    <mergeCell ref="DH23:DQ23"/>
    <mergeCell ref="DR23:EA23"/>
    <mergeCell ref="A26:F26"/>
    <mergeCell ref="AC26:AK26"/>
    <mergeCell ref="AC25:AK25"/>
    <mergeCell ref="BT26:CC26"/>
    <mergeCell ref="CD26:CM26"/>
    <mergeCell ref="BJ25:BS25"/>
    <mergeCell ref="A102:CC102"/>
    <mergeCell ref="A32:F32"/>
    <mergeCell ref="H32:V32"/>
    <mergeCell ref="AL32:AM32"/>
    <mergeCell ref="DH32:DQ32"/>
    <mergeCell ref="AX32:BF32"/>
    <mergeCell ref="BJ32:BS32"/>
    <mergeCell ref="CX102:DE102"/>
    <mergeCell ref="AC33:AK33"/>
    <mergeCell ref="A34:E34"/>
    <mergeCell ref="A38:E38"/>
    <mergeCell ref="BJ33:BS33"/>
    <mergeCell ref="BT33:CC33"/>
    <mergeCell ref="H26:V26"/>
    <mergeCell ref="AL26:AM26"/>
    <mergeCell ref="AX26:BF26"/>
    <mergeCell ref="BT31:CC31"/>
    <mergeCell ref="CX26:DE26"/>
    <mergeCell ref="H27:V27"/>
    <mergeCell ref="AL27:AM27"/>
    <mergeCell ref="DR42:EA42"/>
    <mergeCell ref="CN106:DE106"/>
    <mergeCell ref="CD107:CM107"/>
    <mergeCell ref="CN107:DE107"/>
    <mergeCell ref="AC106:AK106"/>
    <mergeCell ref="BJ41:BS41"/>
    <mergeCell ref="BT107:CC107"/>
    <mergeCell ref="H35:U35"/>
    <mergeCell ref="AC35:AK35"/>
    <mergeCell ref="AL35:AM35"/>
    <mergeCell ref="AX35:BF35"/>
    <mergeCell ref="H34:U34"/>
    <mergeCell ref="AC34:AK34"/>
    <mergeCell ref="AL34:AM34"/>
    <mergeCell ref="AX34:BF34"/>
    <mergeCell ref="BJ34:BS34"/>
    <mergeCell ref="BT34:CC34"/>
    <mergeCell ref="DR37:EA37"/>
    <mergeCell ref="CD105:CM105"/>
    <mergeCell ref="DH105:DQ105"/>
    <mergeCell ref="DR105:EA105"/>
    <mergeCell ref="AL105:BF105"/>
    <mergeCell ref="AL106:BF106"/>
    <mergeCell ref="AL107:BF107"/>
    <mergeCell ref="DH107:DQ107"/>
    <mergeCell ref="BT106:CC106"/>
    <mergeCell ref="CN105:DE105"/>
    <mergeCell ref="H37:U37"/>
    <mergeCell ref="AC37:AK37"/>
    <mergeCell ref="AL37:AM37"/>
    <mergeCell ref="AX37:BF37"/>
    <mergeCell ref="AL50:AM50"/>
    <mergeCell ref="AX50:BF50"/>
    <mergeCell ref="AC115:AK115"/>
    <mergeCell ref="H117:U117"/>
    <mergeCell ref="H116:U116"/>
    <mergeCell ref="BJ117:BS117"/>
    <mergeCell ref="A114:EA114"/>
    <mergeCell ref="A115:G115"/>
    <mergeCell ref="DH115:DQ115"/>
    <mergeCell ref="CX30:DE30"/>
    <mergeCell ref="CD106:CM106"/>
    <mergeCell ref="BJ105:BS105"/>
    <mergeCell ref="BT105:CC105"/>
    <mergeCell ref="BT115:CC115"/>
    <mergeCell ref="DH102:DQ102"/>
    <mergeCell ref="DR102:EA102"/>
    <mergeCell ref="A116:F116"/>
    <mergeCell ref="A117:F117"/>
    <mergeCell ref="BJ106:BS106"/>
    <mergeCell ref="AL115:BF115"/>
    <mergeCell ref="A106:G106"/>
    <mergeCell ref="H106:U106"/>
    <mergeCell ref="AX30:BF30"/>
    <mergeCell ref="BJ30:BS30"/>
    <mergeCell ref="BT30:CC30"/>
    <mergeCell ref="CD30:CM30"/>
    <mergeCell ref="CN30:CW30"/>
    <mergeCell ref="DH34:DQ34"/>
    <mergeCell ref="DR34:EA34"/>
    <mergeCell ref="A35:E35"/>
    <mergeCell ref="CN102:CW102"/>
    <mergeCell ref="CD102:CM102"/>
    <mergeCell ref="DH106:DQ106"/>
    <mergeCell ref="DR106:EA106"/>
    <mergeCell ref="BJ146:BS146"/>
    <mergeCell ref="H136:U136"/>
    <mergeCell ref="H137:U137"/>
    <mergeCell ref="H135:U135"/>
    <mergeCell ref="AC144:AK144"/>
    <mergeCell ref="AL145:BI145"/>
    <mergeCell ref="AL144:BF144"/>
    <mergeCell ref="AC146:AK146"/>
    <mergeCell ref="DR146:EA146"/>
    <mergeCell ref="DH146:DQ146"/>
    <mergeCell ref="DR137:EA137"/>
    <mergeCell ref="DH144:DQ144"/>
    <mergeCell ref="A146:G146"/>
    <mergeCell ref="BJ144:BS144"/>
    <mergeCell ref="DH143:DQ143"/>
    <mergeCell ref="DR143:EA143"/>
    <mergeCell ref="DR140:EA140"/>
    <mergeCell ref="CN140:DG140"/>
    <mergeCell ref="CN141:DG141"/>
    <mergeCell ref="AL135:BI135"/>
    <mergeCell ref="DR138:EA138"/>
    <mergeCell ref="BJ145:BS145"/>
    <mergeCell ref="BT142:CC142"/>
    <mergeCell ref="BJ143:BS143"/>
    <mergeCell ref="BT143:CC143"/>
    <mergeCell ref="A145:G145"/>
    <mergeCell ref="BT145:CC145"/>
    <mergeCell ref="H140:U140"/>
    <mergeCell ref="A135:G135"/>
    <mergeCell ref="DR136:EA136"/>
    <mergeCell ref="BT144:CC144"/>
    <mergeCell ref="CD144:CM144"/>
    <mergeCell ref="DR147:EA147"/>
    <mergeCell ref="BJ147:BS147"/>
    <mergeCell ref="BT147:CC147"/>
    <mergeCell ref="BT148:CC148"/>
    <mergeCell ref="BJ149:BS149"/>
    <mergeCell ref="DH147:DQ147"/>
    <mergeCell ref="DH149:DQ149"/>
    <mergeCell ref="CN155:DG155"/>
    <mergeCell ref="BT153:CC153"/>
    <mergeCell ref="DH153:DQ153"/>
    <mergeCell ref="BT151:CC151"/>
    <mergeCell ref="BJ154:BS154"/>
    <mergeCell ref="BJ155:BS155"/>
    <mergeCell ref="BT154:CC154"/>
    <mergeCell ref="BT155:CC155"/>
    <mergeCell ref="DR153:EA153"/>
    <mergeCell ref="DR152:EA152"/>
    <mergeCell ref="DH151:DQ151"/>
    <mergeCell ref="DR151:EA151"/>
    <mergeCell ref="CD151:CM151"/>
    <mergeCell ref="CN152:DG152"/>
    <mergeCell ref="DR149:EA149"/>
    <mergeCell ref="BJ153:BS153"/>
    <mergeCell ref="CD153:CM153"/>
    <mergeCell ref="DH152:DQ152"/>
    <mergeCell ref="DR155:EA155"/>
    <mergeCell ref="H154:U154"/>
    <mergeCell ref="H155:U155"/>
    <mergeCell ref="DH154:DQ154"/>
    <mergeCell ref="BT156:CC156"/>
    <mergeCell ref="CD156:CM156"/>
    <mergeCell ref="DH156:DQ156"/>
    <mergeCell ref="DR156:EA156"/>
    <mergeCell ref="DR154:EA154"/>
    <mergeCell ref="CN154:DG154"/>
    <mergeCell ref="DH155:DQ155"/>
    <mergeCell ref="CD154:CM154"/>
    <mergeCell ref="CD155:CM155"/>
    <mergeCell ref="BT152:CC152"/>
    <mergeCell ref="CD150:CM150"/>
    <mergeCell ref="DH148:DQ148"/>
    <mergeCell ref="DR148:EA148"/>
    <mergeCell ref="DH150:DQ150"/>
    <mergeCell ref="DR150:EA150"/>
    <mergeCell ref="CD148:CM148"/>
    <mergeCell ref="CD149:CM149"/>
    <mergeCell ref="DH157:DQ157"/>
    <mergeCell ref="CN158:DG158"/>
    <mergeCell ref="CD159:CM159"/>
    <mergeCell ref="DH159:DQ159"/>
    <mergeCell ref="AC155:AK155"/>
    <mergeCell ref="CN156:DG156"/>
    <mergeCell ref="AL154:BI154"/>
    <mergeCell ref="DR165:EA165"/>
    <mergeCell ref="DR167:EA167"/>
    <mergeCell ref="DR168:EA168"/>
    <mergeCell ref="DR162:EA162"/>
    <mergeCell ref="DH160:DQ160"/>
    <mergeCell ref="DR160:EA160"/>
    <mergeCell ref="CD161:CM161"/>
    <mergeCell ref="DH161:DQ161"/>
    <mergeCell ref="DR161:EA161"/>
    <mergeCell ref="BT159:CC159"/>
    <mergeCell ref="DH163:DQ163"/>
    <mergeCell ref="DH164:DQ164"/>
    <mergeCell ref="CD168:CM168"/>
    <mergeCell ref="DH168:DQ168"/>
    <mergeCell ref="AL162:BI162"/>
    <mergeCell ref="DH167:DQ167"/>
    <mergeCell ref="DH166:DQ166"/>
    <mergeCell ref="BJ166:BS166"/>
    <mergeCell ref="BT166:CC166"/>
    <mergeCell ref="CD166:CM166"/>
    <mergeCell ref="BJ162:BS162"/>
    <mergeCell ref="BT163:CC163"/>
    <mergeCell ref="DH158:DQ158"/>
    <mergeCell ref="DR158:EA158"/>
    <mergeCell ref="AC158:AK158"/>
    <mergeCell ref="A166:G166"/>
    <mergeCell ref="A167:G167"/>
    <mergeCell ref="AL167:BI167"/>
    <mergeCell ref="CN167:DG167"/>
    <mergeCell ref="H167:U167"/>
    <mergeCell ref="DR159:EA159"/>
    <mergeCell ref="DR164:EA164"/>
    <mergeCell ref="CD163:CM163"/>
    <mergeCell ref="CD160:CM160"/>
    <mergeCell ref="CD162:CM162"/>
    <mergeCell ref="DR163:EA163"/>
    <mergeCell ref="CN161:DG161"/>
    <mergeCell ref="CN162:DG162"/>
    <mergeCell ref="CN163:DG163"/>
    <mergeCell ref="CN164:DG164"/>
    <mergeCell ref="BT161:CC161"/>
    <mergeCell ref="H165:U165"/>
    <mergeCell ref="H162:U162"/>
    <mergeCell ref="BJ159:BS159"/>
    <mergeCell ref="BJ160:BS160"/>
    <mergeCell ref="A163:G163"/>
    <mergeCell ref="DH162:DQ162"/>
    <mergeCell ref="DH165:DQ165"/>
    <mergeCell ref="CD165:CM165"/>
    <mergeCell ref="A159:G159"/>
    <mergeCell ref="A161:G161"/>
    <mergeCell ref="BJ161:BS161"/>
    <mergeCell ref="A187:G187"/>
    <mergeCell ref="H187:AB187"/>
    <mergeCell ref="AL176:BF176"/>
    <mergeCell ref="A160:G160"/>
    <mergeCell ref="H158:U158"/>
    <mergeCell ref="H159:U159"/>
    <mergeCell ref="H166:U166"/>
    <mergeCell ref="AC166:AK166"/>
    <mergeCell ref="AL168:BI168"/>
    <mergeCell ref="CN168:DG168"/>
    <mergeCell ref="BT160:CC160"/>
    <mergeCell ref="BJ165:BS165"/>
    <mergeCell ref="BT165:CC165"/>
    <mergeCell ref="CD187:CM187"/>
    <mergeCell ref="AL173:BI173"/>
    <mergeCell ref="AL174:BI174"/>
    <mergeCell ref="A170:G170"/>
    <mergeCell ref="AL170:BI170"/>
    <mergeCell ref="BJ170:BS170"/>
    <mergeCell ref="CN169:DG169"/>
    <mergeCell ref="BJ167:BS167"/>
    <mergeCell ref="BT167:CC167"/>
    <mergeCell ref="CD167:CM167"/>
    <mergeCell ref="CD169:CM169"/>
    <mergeCell ref="H172:U172"/>
    <mergeCell ref="BJ168:BS168"/>
    <mergeCell ref="BT168:CC168"/>
    <mergeCell ref="CD171:CM171"/>
    <mergeCell ref="CN159:DG159"/>
    <mergeCell ref="AL159:BI159"/>
    <mergeCell ref="H161:U161"/>
    <mergeCell ref="H160:U160"/>
    <mergeCell ref="DR171:EA171"/>
    <mergeCell ref="BJ171:BS171"/>
    <mergeCell ref="AL171:BI171"/>
    <mergeCell ref="H171:U171"/>
    <mergeCell ref="DH172:DQ172"/>
    <mergeCell ref="H168:U168"/>
    <mergeCell ref="BJ169:BS169"/>
    <mergeCell ref="A168:G168"/>
    <mergeCell ref="BT171:CC171"/>
    <mergeCell ref="A171:G171"/>
    <mergeCell ref="CD172:CM172"/>
    <mergeCell ref="DH169:DQ169"/>
    <mergeCell ref="H175:U175"/>
    <mergeCell ref="H176:U176"/>
    <mergeCell ref="BT176:CC176"/>
    <mergeCell ref="BJ177:BS177"/>
    <mergeCell ref="BT177:CC177"/>
    <mergeCell ref="H170:U170"/>
    <mergeCell ref="BJ172:BS172"/>
    <mergeCell ref="H173:U173"/>
    <mergeCell ref="H174:U174"/>
    <mergeCell ref="BT172:CC172"/>
    <mergeCell ref="DH174:DQ174"/>
    <mergeCell ref="A173:E173"/>
    <mergeCell ref="CN171:DG171"/>
    <mergeCell ref="CN172:DG172"/>
    <mergeCell ref="AL172:BI172"/>
    <mergeCell ref="DH170:DQ170"/>
    <mergeCell ref="DH171:DQ171"/>
    <mergeCell ref="CD177:CM177"/>
    <mergeCell ref="CN177:DE177"/>
    <mergeCell ref="DH175:DQ175"/>
    <mergeCell ref="DR175:EA175"/>
    <mergeCell ref="DH177:DQ177"/>
    <mergeCell ref="DH176:DQ176"/>
    <mergeCell ref="CD174:CM174"/>
    <mergeCell ref="DR177:EA177"/>
    <mergeCell ref="DR176:EA176"/>
    <mergeCell ref="CN176:DE176"/>
    <mergeCell ref="BT187:CC187"/>
    <mergeCell ref="CN184:DG184"/>
    <mergeCell ref="DR183:EA183"/>
    <mergeCell ref="CN183:DG183"/>
    <mergeCell ref="DR181:EA181"/>
    <mergeCell ref="BJ182:BS182"/>
    <mergeCell ref="DR187:EA187"/>
    <mergeCell ref="DR180:EA180"/>
    <mergeCell ref="DR179:EA179"/>
    <mergeCell ref="BJ187:BS187"/>
    <mergeCell ref="BJ174:BS174"/>
    <mergeCell ref="BT174:CC174"/>
    <mergeCell ref="CD182:CM182"/>
    <mergeCell ref="CD181:CM181"/>
    <mergeCell ref="DR178:EA178"/>
    <mergeCell ref="BJ178:BS178"/>
    <mergeCell ref="DH187:DQ187"/>
    <mergeCell ref="H186:AB186"/>
    <mergeCell ref="BJ186:BS186"/>
    <mergeCell ref="BT186:CC186"/>
    <mergeCell ref="AL166:BI166"/>
    <mergeCell ref="CN166:DG166"/>
    <mergeCell ref="H180:U180"/>
    <mergeCell ref="H181:U181"/>
    <mergeCell ref="AC174:AK174"/>
    <mergeCell ref="DH180:DQ180"/>
    <mergeCell ref="CN179:DG179"/>
    <mergeCell ref="CN180:DG180"/>
    <mergeCell ref="CD179:CM179"/>
    <mergeCell ref="DH179:DQ179"/>
    <mergeCell ref="BJ179:BS179"/>
    <mergeCell ref="DH178:DQ178"/>
    <mergeCell ref="DH182:DQ182"/>
    <mergeCell ref="CN178:DE178"/>
    <mergeCell ref="H179:U179"/>
    <mergeCell ref="AL179:BI179"/>
    <mergeCell ref="BT178:CC178"/>
    <mergeCell ref="CD178:CM178"/>
    <mergeCell ref="BT182:CC182"/>
    <mergeCell ref="AL181:BI181"/>
    <mergeCell ref="AC181:AK181"/>
    <mergeCell ref="AC182:AK182"/>
    <mergeCell ref="BJ180:BS180"/>
    <mergeCell ref="BT180:CC180"/>
    <mergeCell ref="AL182:BI182"/>
    <mergeCell ref="H182:U182"/>
    <mergeCell ref="BJ175:BS175"/>
    <mergeCell ref="BJ176:BS176"/>
    <mergeCell ref="CD176:CM176"/>
    <mergeCell ref="CD31:CM31"/>
    <mergeCell ref="A29:F29"/>
    <mergeCell ref="AC29:AK29"/>
    <mergeCell ref="DR32:EA32"/>
    <mergeCell ref="A28:F28"/>
    <mergeCell ref="AC28:AK28"/>
    <mergeCell ref="BJ28:BS28"/>
    <mergeCell ref="H28:V28"/>
    <mergeCell ref="AL28:AM28"/>
    <mergeCell ref="AX28:BF28"/>
    <mergeCell ref="DH27:DQ27"/>
    <mergeCell ref="DR27:EA27"/>
    <mergeCell ref="A27:F27"/>
    <mergeCell ref="AC27:AK27"/>
    <mergeCell ref="BJ27:BS27"/>
    <mergeCell ref="AX27:BF27"/>
    <mergeCell ref="CX27:DE27"/>
    <mergeCell ref="BT27:CC27"/>
    <mergeCell ref="CN29:CW29"/>
    <mergeCell ref="DH29:DQ29"/>
    <mergeCell ref="DR29:EA29"/>
    <mergeCell ref="CX29:DE29"/>
    <mergeCell ref="AC30:AK30"/>
    <mergeCell ref="AC31:AK31"/>
    <mergeCell ref="AC32:AK32"/>
    <mergeCell ref="BT32:CC32"/>
    <mergeCell ref="CD32:CM32"/>
    <mergeCell ref="CN32:CW32"/>
    <mergeCell ref="DH28:DQ28"/>
    <mergeCell ref="DR28:EA28"/>
    <mergeCell ref="CX28:DE28"/>
    <mergeCell ref="AL31:AM31"/>
    <mergeCell ref="DH26:DQ26"/>
    <mergeCell ref="DR26:EA26"/>
    <mergeCell ref="DH31:DQ31"/>
    <mergeCell ref="DR31:EA31"/>
    <mergeCell ref="BJ29:BS29"/>
    <mergeCell ref="H29:V29"/>
    <mergeCell ref="AL29:AM29"/>
    <mergeCell ref="AX29:BF29"/>
    <mergeCell ref="BJ26:BS26"/>
    <mergeCell ref="CX32:DE32"/>
    <mergeCell ref="A113:CC113"/>
    <mergeCell ref="CN112:DE112"/>
    <mergeCell ref="DH112:DQ112"/>
    <mergeCell ref="DR112:EA112"/>
    <mergeCell ref="CD112:CM112"/>
    <mergeCell ref="BT108:CC108"/>
    <mergeCell ref="A112:F112"/>
    <mergeCell ref="H112:U112"/>
    <mergeCell ref="AC112:AK112"/>
    <mergeCell ref="AL112:BF112"/>
    <mergeCell ref="BJ112:BS112"/>
    <mergeCell ref="BT112:CC112"/>
    <mergeCell ref="A108:F108"/>
    <mergeCell ref="H108:U108"/>
    <mergeCell ref="A105:G105"/>
    <mergeCell ref="H105:U105"/>
    <mergeCell ref="CD108:CM108"/>
    <mergeCell ref="A104:EA104"/>
    <mergeCell ref="CN31:CW31"/>
    <mergeCell ref="AC108:AK108"/>
    <mergeCell ref="AL108:BF108"/>
    <mergeCell ref="BJ108:BS108"/>
    <mergeCell ref="AC105:AK105"/>
    <mergeCell ref="CN108:DE108"/>
    <mergeCell ref="DR65:EA65"/>
    <mergeCell ref="AC38:AK38"/>
    <mergeCell ref="AL38:AM38"/>
    <mergeCell ref="AX38:BF38"/>
    <mergeCell ref="CX36:DE36"/>
    <mergeCell ref="DH36:DQ36"/>
    <mergeCell ref="DR36:EA36"/>
    <mergeCell ref="A37:E37"/>
    <mergeCell ref="AL128:BI128"/>
    <mergeCell ref="BJ128:BS128"/>
    <mergeCell ref="DH38:DQ38"/>
    <mergeCell ref="DH37:DQ37"/>
    <mergeCell ref="BJ37:BS37"/>
    <mergeCell ref="BT37:CC37"/>
    <mergeCell ref="A43:D43"/>
    <mergeCell ref="H43:U43"/>
    <mergeCell ref="AC43:AK43"/>
    <mergeCell ref="AL43:AM43"/>
    <mergeCell ref="AX43:BF43"/>
    <mergeCell ref="BJ43:BS43"/>
    <mergeCell ref="BT43:CC43"/>
    <mergeCell ref="AL36:AM36"/>
    <mergeCell ref="AX36:BF36"/>
    <mergeCell ref="CX42:DD42"/>
    <mergeCell ref="DH42:DQ42"/>
    <mergeCell ref="AL66:AM66"/>
    <mergeCell ref="AX66:BF66"/>
    <mergeCell ref="BJ66:BS66"/>
    <mergeCell ref="BJ115:BS115"/>
    <mergeCell ref="H115:U115"/>
    <mergeCell ref="CD34:CM34"/>
    <mergeCell ref="CX34:DE34"/>
    <mergeCell ref="A118:F118"/>
    <mergeCell ref="AL118:BF118"/>
    <mergeCell ref="CN118:DE118"/>
    <mergeCell ref="AC116:AK116"/>
    <mergeCell ref="AC117:AK117"/>
    <mergeCell ref="AC118:AK118"/>
    <mergeCell ref="CD116:CM116"/>
    <mergeCell ref="CD117:CM117"/>
    <mergeCell ref="H120:U120"/>
    <mergeCell ref="BJ116:BS116"/>
    <mergeCell ref="AL116:BF116"/>
    <mergeCell ref="AL117:BF117"/>
    <mergeCell ref="BT117:CC117"/>
    <mergeCell ref="H118:U118"/>
    <mergeCell ref="BJ119:BS119"/>
    <mergeCell ref="BJ118:BS118"/>
    <mergeCell ref="BT118:CC118"/>
    <mergeCell ref="CN116:DE116"/>
    <mergeCell ref="CN117:DE117"/>
    <mergeCell ref="CD118:CM118"/>
    <mergeCell ref="H36:U36"/>
    <mergeCell ref="AC36:AK36"/>
    <mergeCell ref="A66:D66"/>
    <mergeCell ref="E66:U66"/>
    <mergeCell ref="AC66:AK66"/>
    <mergeCell ref="H38:U38"/>
    <mergeCell ref="CX35:DE35"/>
    <mergeCell ref="CX38:DE38"/>
    <mergeCell ref="CD37:CM37"/>
    <mergeCell ref="CX37:DE37"/>
    <mergeCell ref="H121:U121"/>
    <mergeCell ref="BJ121:BS121"/>
    <mergeCell ref="AC122:AK122"/>
    <mergeCell ref="A127:G127"/>
    <mergeCell ref="BJ127:BS127"/>
    <mergeCell ref="BT127:CC127"/>
    <mergeCell ref="CD125:CM125"/>
    <mergeCell ref="CD124:CM124"/>
    <mergeCell ref="CD140:CM140"/>
    <mergeCell ref="BJ141:BS141"/>
    <mergeCell ref="H141:U141"/>
    <mergeCell ref="AC140:AK140"/>
    <mergeCell ref="AC141:AK141"/>
    <mergeCell ref="AL124:BF124"/>
    <mergeCell ref="A125:F125"/>
    <mergeCell ref="AL125:BF125"/>
    <mergeCell ref="AC124:AK124"/>
    <mergeCell ref="AC127:AK127"/>
    <mergeCell ref="AC128:AK128"/>
    <mergeCell ref="AC125:AK125"/>
    <mergeCell ref="CD133:CM133"/>
    <mergeCell ref="BT140:CC140"/>
    <mergeCell ref="AL140:BI140"/>
    <mergeCell ref="AL137:BI137"/>
    <mergeCell ref="BJ132:BS132"/>
    <mergeCell ref="BT132:CC132"/>
    <mergeCell ref="H125:U125"/>
    <mergeCell ref="A131:G131"/>
    <mergeCell ref="A141:G141"/>
    <mergeCell ref="AL141:BI141"/>
    <mergeCell ref="BT141:CC141"/>
    <mergeCell ref="CD141:CM141"/>
    <mergeCell ref="A147:E147"/>
    <mergeCell ref="AL147:BF147"/>
    <mergeCell ref="CN147:DE147"/>
    <mergeCell ref="A148:E148"/>
    <mergeCell ref="AL148:BF148"/>
    <mergeCell ref="CN148:DE148"/>
    <mergeCell ref="AC147:AK147"/>
    <mergeCell ref="AC148:AK148"/>
    <mergeCell ref="H147:U147"/>
    <mergeCell ref="BJ148:BS148"/>
    <mergeCell ref="A153:G153"/>
    <mergeCell ref="H153:U153"/>
    <mergeCell ref="A152:G152"/>
    <mergeCell ref="AL156:BI156"/>
    <mergeCell ref="AL155:BI155"/>
    <mergeCell ref="H126:U126"/>
    <mergeCell ref="H127:U127"/>
    <mergeCell ref="A155:G155"/>
    <mergeCell ref="AC156:AK156"/>
    <mergeCell ref="H148:U148"/>
    <mergeCell ref="H149:U149"/>
    <mergeCell ref="H150:U150"/>
    <mergeCell ref="H151:U151"/>
    <mergeCell ref="H152:U152"/>
    <mergeCell ref="CD152:CM152"/>
    <mergeCell ref="CN153:DG153"/>
    <mergeCell ref="BJ151:BS151"/>
    <mergeCell ref="AL153:BI153"/>
    <mergeCell ref="BJ150:BS150"/>
    <mergeCell ref="CD147:CM147"/>
    <mergeCell ref="BT146:CC146"/>
    <mergeCell ref="AC145:AK145"/>
    <mergeCell ref="H157:U157"/>
    <mergeCell ref="BJ152:BS152"/>
    <mergeCell ref="AL152:BI152"/>
    <mergeCell ref="BT158:CC158"/>
    <mergeCell ref="CD188:CM188"/>
    <mergeCell ref="CN143:DG143"/>
    <mergeCell ref="AC142:AK142"/>
    <mergeCell ref="AC143:AK143"/>
    <mergeCell ref="H143:U143"/>
    <mergeCell ref="H142:U142"/>
    <mergeCell ref="A140:G140"/>
    <mergeCell ref="A151:E151"/>
    <mergeCell ref="AL151:BF151"/>
    <mergeCell ref="CN151:DE151"/>
    <mergeCell ref="AC152:AK152"/>
    <mergeCell ref="AC153:AK153"/>
    <mergeCell ref="A165:G165"/>
    <mergeCell ref="AL165:BI165"/>
    <mergeCell ref="CN165:DG165"/>
    <mergeCell ref="AC151:AK151"/>
    <mergeCell ref="AC154:AK154"/>
    <mergeCell ref="AL164:BI164"/>
    <mergeCell ref="BT164:CC164"/>
    <mergeCell ref="A164:G164"/>
    <mergeCell ref="BJ164:BS164"/>
    <mergeCell ref="H164:U164"/>
    <mergeCell ref="BJ163:BS163"/>
    <mergeCell ref="CD164:CM164"/>
    <mergeCell ref="A149:E149"/>
    <mergeCell ref="AL149:BF149"/>
    <mergeCell ref="CN149:DE149"/>
    <mergeCell ref="A150:E150"/>
    <mergeCell ref="A186:G186"/>
    <mergeCell ref="A154:G154"/>
    <mergeCell ref="H191:AB191"/>
    <mergeCell ref="A157:G157"/>
    <mergeCell ref="BJ157:BS157"/>
    <mergeCell ref="A158:G158"/>
    <mergeCell ref="BJ158:BS158"/>
    <mergeCell ref="BJ190:BS190"/>
    <mergeCell ref="AC191:AK191"/>
    <mergeCell ref="AL191:BI191"/>
    <mergeCell ref="BJ191:BS191"/>
    <mergeCell ref="DR189:EA189"/>
    <mergeCell ref="H146:U146"/>
    <mergeCell ref="AC170:AK170"/>
    <mergeCell ref="AC171:AK171"/>
    <mergeCell ref="AC172:AK172"/>
    <mergeCell ref="AC173:AK173"/>
    <mergeCell ref="AL186:BF186"/>
    <mergeCell ref="AC186:AK186"/>
    <mergeCell ref="AC175:AK175"/>
    <mergeCell ref="AC176:AK176"/>
    <mergeCell ref="A175:E175"/>
    <mergeCell ref="AL175:BF175"/>
    <mergeCell ref="CN175:DE175"/>
    <mergeCell ref="A176:E176"/>
    <mergeCell ref="A177:E177"/>
    <mergeCell ref="H177:U177"/>
    <mergeCell ref="CN174:DE174"/>
    <mergeCell ref="A156:G156"/>
    <mergeCell ref="BJ156:BS156"/>
    <mergeCell ref="H156:U156"/>
    <mergeCell ref="BT157:CC157"/>
    <mergeCell ref="AC131:AK131"/>
    <mergeCell ref="AC132:AK132"/>
    <mergeCell ref="AC133:AK133"/>
    <mergeCell ref="AC139:AK139"/>
    <mergeCell ref="AC135:AK135"/>
    <mergeCell ref="AL184:BF184"/>
    <mergeCell ref="AL185:BI185"/>
    <mergeCell ref="AC187:AK187"/>
    <mergeCell ref="AC183:AK183"/>
    <mergeCell ref="AC184:AK184"/>
    <mergeCell ref="AC185:AK185"/>
    <mergeCell ref="AL187:BI187"/>
    <mergeCell ref="AL178:BF178"/>
    <mergeCell ref="AL139:BI139"/>
    <mergeCell ref="AL163:BI163"/>
    <mergeCell ref="AC162:AK162"/>
    <mergeCell ref="AC163:AK163"/>
    <mergeCell ref="AL180:BI180"/>
    <mergeCell ref="AL160:BI160"/>
    <mergeCell ref="AC159:AK159"/>
    <mergeCell ref="AC160:AK160"/>
    <mergeCell ref="AC157:AK157"/>
    <mergeCell ref="AL150:BF150"/>
    <mergeCell ref="AC149:AK149"/>
    <mergeCell ref="AC150:AK150"/>
    <mergeCell ref="AC178:AK178"/>
    <mergeCell ref="AC161:AK161"/>
    <mergeCell ref="AC164:AK164"/>
    <mergeCell ref="AC165:AK165"/>
    <mergeCell ref="AC167:AK167"/>
    <mergeCell ref="AC168:AK168"/>
    <mergeCell ref="AC169:AK169"/>
    <mergeCell ref="AC177:AK177"/>
    <mergeCell ref="A178:E178"/>
    <mergeCell ref="A180:G180"/>
    <mergeCell ref="DH181:DQ181"/>
    <mergeCell ref="A179:G179"/>
    <mergeCell ref="AL183:BI183"/>
    <mergeCell ref="A182:G182"/>
    <mergeCell ref="BT170:CC170"/>
    <mergeCell ref="BT185:CC185"/>
    <mergeCell ref="BT184:CC184"/>
    <mergeCell ref="BJ181:BS181"/>
    <mergeCell ref="BT181:CC181"/>
    <mergeCell ref="CD184:CM184"/>
    <mergeCell ref="DH184:DQ184"/>
    <mergeCell ref="BT183:CC183"/>
    <mergeCell ref="CD183:CM183"/>
    <mergeCell ref="DH185:DQ185"/>
    <mergeCell ref="DH183:DQ183"/>
    <mergeCell ref="CN181:DG181"/>
    <mergeCell ref="A185:G185"/>
    <mergeCell ref="BJ185:BS185"/>
    <mergeCell ref="CD185:CM185"/>
    <mergeCell ref="CN185:DG185"/>
    <mergeCell ref="CN186:DG186"/>
    <mergeCell ref="AC180:AK180"/>
    <mergeCell ref="AL169:BI169"/>
    <mergeCell ref="A162:G162"/>
    <mergeCell ref="A169:G169"/>
    <mergeCell ref="AC179:AK179"/>
    <mergeCell ref="BT179:CC179"/>
    <mergeCell ref="CD180:CM180"/>
    <mergeCell ref="CN173:DE173"/>
    <mergeCell ref="BJ173:BS173"/>
    <mergeCell ref="H163:U163"/>
    <mergeCell ref="A174:E174"/>
    <mergeCell ref="A181:G181"/>
    <mergeCell ref="BT191:CC191"/>
    <mergeCell ref="AC192:AK192"/>
    <mergeCell ref="AL192:BI192"/>
    <mergeCell ref="A184:G184"/>
    <mergeCell ref="BJ184:BS184"/>
    <mergeCell ref="H188:AB188"/>
    <mergeCell ref="AC188:AK188"/>
    <mergeCell ref="AL188:BI188"/>
    <mergeCell ref="BJ188:BS188"/>
    <mergeCell ref="BT188:CC188"/>
    <mergeCell ref="BJ192:BS192"/>
    <mergeCell ref="BT192:CC192"/>
    <mergeCell ref="CN188:DG188"/>
    <mergeCell ref="H183:U183"/>
    <mergeCell ref="H184:U184"/>
    <mergeCell ref="H178:U178"/>
    <mergeCell ref="H185:AB185"/>
    <mergeCell ref="AL177:BF177"/>
    <mergeCell ref="A172:G172"/>
    <mergeCell ref="DH192:DQ192"/>
    <mergeCell ref="DR188:EA188"/>
    <mergeCell ref="A189:G189"/>
    <mergeCell ref="H189:AB189"/>
    <mergeCell ref="AC189:AK189"/>
    <mergeCell ref="AL189:BI189"/>
    <mergeCell ref="A192:G192"/>
    <mergeCell ref="H192:AB192"/>
    <mergeCell ref="A188:G188"/>
    <mergeCell ref="H190:AB190"/>
    <mergeCell ref="A190:G190"/>
    <mergeCell ref="BJ189:BS189"/>
    <mergeCell ref="BT189:CC189"/>
    <mergeCell ref="DH191:DQ191"/>
    <mergeCell ref="AC190:AK190"/>
    <mergeCell ref="AL190:BI190"/>
    <mergeCell ref="A191:G191"/>
    <mergeCell ref="CD190:CM190"/>
    <mergeCell ref="CN190:DG190"/>
    <mergeCell ref="DH190:DQ190"/>
    <mergeCell ref="BT190:CC190"/>
    <mergeCell ref="DH188:DQ188"/>
    <mergeCell ref="DH189:DQ189"/>
    <mergeCell ref="CD192:CM192"/>
    <mergeCell ref="CN192:DG192"/>
    <mergeCell ref="CD189:CM189"/>
    <mergeCell ref="CD191:CM191"/>
    <mergeCell ref="CN191:DG191"/>
    <mergeCell ref="DH208:DQ208"/>
    <mergeCell ref="CN142:DG142"/>
    <mergeCell ref="CD186:CM186"/>
    <mergeCell ref="CN182:DG182"/>
    <mergeCell ref="BT175:CC175"/>
    <mergeCell ref="DR172:EA172"/>
    <mergeCell ref="CD173:CM173"/>
    <mergeCell ref="DH173:DQ173"/>
    <mergeCell ref="DR173:EA173"/>
    <mergeCell ref="BT173:CC173"/>
    <mergeCell ref="DR157:EA157"/>
    <mergeCell ref="BT100:CC100"/>
    <mergeCell ref="CD72:CM72"/>
    <mergeCell ref="DR191:EA191"/>
    <mergeCell ref="CN170:DG170"/>
    <mergeCell ref="BT169:CC169"/>
    <mergeCell ref="BT162:CC162"/>
    <mergeCell ref="BT116:CC116"/>
    <mergeCell ref="DR182:EA182"/>
    <mergeCell ref="DH186:DQ186"/>
    <mergeCell ref="CD158:CM158"/>
    <mergeCell ref="CN150:DE150"/>
    <mergeCell ref="BT150:CC150"/>
    <mergeCell ref="BT149:CC149"/>
    <mergeCell ref="DH108:DQ108"/>
    <mergeCell ref="DR108:EA108"/>
    <mergeCell ref="DR186:EA186"/>
    <mergeCell ref="DR185:EA185"/>
    <mergeCell ref="DR184:EA184"/>
    <mergeCell ref="CN187:DG187"/>
    <mergeCell ref="DR174:EA174"/>
    <mergeCell ref="CD175:CM175"/>
    <mergeCell ref="BJ35:BS35"/>
    <mergeCell ref="CD42:CM42"/>
    <mergeCell ref="A45:D45"/>
    <mergeCell ref="H45:U45"/>
    <mergeCell ref="AC45:AK45"/>
    <mergeCell ref="AL45:AM45"/>
    <mergeCell ref="AX45:BF45"/>
    <mergeCell ref="BJ45:BS45"/>
    <mergeCell ref="BT45:CC45"/>
    <mergeCell ref="CD45:CM45"/>
    <mergeCell ref="CX45:DD45"/>
    <mergeCell ref="DH45:DQ45"/>
    <mergeCell ref="DR35:EA35"/>
    <mergeCell ref="A36:E36"/>
    <mergeCell ref="BT35:CC35"/>
    <mergeCell ref="CD35:CM35"/>
    <mergeCell ref="DR192:EA192"/>
    <mergeCell ref="BT41:CC41"/>
    <mergeCell ref="CD41:CM41"/>
    <mergeCell ref="CX41:DE41"/>
    <mergeCell ref="DH41:DQ41"/>
    <mergeCell ref="CN189:DG189"/>
    <mergeCell ref="DR41:EA41"/>
    <mergeCell ref="BT66:CC66"/>
    <mergeCell ref="CD66:CM66"/>
    <mergeCell ref="CX66:DD66"/>
    <mergeCell ref="DH66:DQ66"/>
    <mergeCell ref="BT47:CC47"/>
    <mergeCell ref="CD47:CM47"/>
    <mergeCell ref="CN47:CU47"/>
    <mergeCell ref="A183:G183"/>
    <mergeCell ref="BJ183:BS183"/>
    <mergeCell ref="A65:D65"/>
    <mergeCell ref="H65:U65"/>
    <mergeCell ref="AC65:AK65"/>
    <mergeCell ref="AL65:AM65"/>
    <mergeCell ref="AX65:BF65"/>
    <mergeCell ref="BJ65:BS65"/>
    <mergeCell ref="BT65:CC65"/>
    <mergeCell ref="CD65:CM65"/>
    <mergeCell ref="CN65:CU65"/>
    <mergeCell ref="CX65:DD65"/>
    <mergeCell ref="DH65:DQ65"/>
    <mergeCell ref="CD43:CM43"/>
    <mergeCell ref="CX43:DD43"/>
    <mergeCell ref="DH43:DQ43"/>
    <mergeCell ref="A46:D46"/>
    <mergeCell ref="H46:U46"/>
    <mergeCell ref="DR44:EA44"/>
    <mergeCell ref="DR45:EA45"/>
    <mergeCell ref="AC46:AK46"/>
    <mergeCell ref="AL46:AM46"/>
    <mergeCell ref="AX46:BF46"/>
    <mergeCell ref="BJ46:BS46"/>
    <mergeCell ref="BT46:CC46"/>
    <mergeCell ref="CD46:CM46"/>
    <mergeCell ref="CX46:DD46"/>
    <mergeCell ref="DH46:DQ46"/>
    <mergeCell ref="DR46:EA46"/>
    <mergeCell ref="AC44:AK44"/>
    <mergeCell ref="BT60:CC60"/>
    <mergeCell ref="CD60:CM60"/>
    <mergeCell ref="CX60:DD60"/>
    <mergeCell ref="DH60:DQ60"/>
    <mergeCell ref="B6:EA6"/>
    <mergeCell ref="A7:EA7"/>
    <mergeCell ref="CD40:CM40"/>
    <mergeCell ref="CX40:DE40"/>
    <mergeCell ref="DH40:DQ40"/>
    <mergeCell ref="DR40:EA40"/>
    <mergeCell ref="CX39:DE39"/>
    <mergeCell ref="DH39:DQ39"/>
    <mergeCell ref="DR39:EA39"/>
    <mergeCell ref="A40:E40"/>
    <mergeCell ref="H40:U40"/>
    <mergeCell ref="AC40:AK40"/>
    <mergeCell ref="AL40:AM40"/>
    <mergeCell ref="AX40:BF40"/>
    <mergeCell ref="BJ40:BS40"/>
    <mergeCell ref="BT40:CC40"/>
    <mergeCell ref="DR38:EA38"/>
    <mergeCell ref="A39:E39"/>
    <mergeCell ref="H39:U39"/>
    <mergeCell ref="AC39:AK39"/>
    <mergeCell ref="AL39:AM39"/>
    <mergeCell ref="AX39:BF39"/>
    <mergeCell ref="BJ39:BS39"/>
    <mergeCell ref="BT39:CC39"/>
    <mergeCell ref="CD39:CM39"/>
    <mergeCell ref="BJ38:BS38"/>
    <mergeCell ref="BT38:CC38"/>
    <mergeCell ref="CD38:CM38"/>
    <mergeCell ref="DH35:DQ35"/>
    <mergeCell ref="BJ36:BS36"/>
    <mergeCell ref="BT36:CC36"/>
    <mergeCell ref="CD36:CM36"/>
    <mergeCell ref="DR66:EA66"/>
    <mergeCell ref="A71:D71"/>
    <mergeCell ref="H71:U71"/>
    <mergeCell ref="AC71:AK71"/>
    <mergeCell ref="AL71:AM71"/>
    <mergeCell ref="AX71:BF71"/>
    <mergeCell ref="BJ71:BS71"/>
    <mergeCell ref="BT71:CC71"/>
    <mergeCell ref="CD71:CM71"/>
    <mergeCell ref="CX71:DD71"/>
    <mergeCell ref="DH71:DQ71"/>
    <mergeCell ref="DR71:EA71"/>
    <mergeCell ref="A67:D67"/>
    <mergeCell ref="H67:U67"/>
    <mergeCell ref="AC67:AK67"/>
    <mergeCell ref="AL67:AM67"/>
    <mergeCell ref="AX67:BF67"/>
    <mergeCell ref="BJ67:BS67"/>
    <mergeCell ref="BT67:CC67"/>
    <mergeCell ref="CD67:CM67"/>
    <mergeCell ref="CX67:DD67"/>
    <mergeCell ref="DH67:DQ67"/>
    <mergeCell ref="CX69:DD69"/>
    <mergeCell ref="DH69:DQ69"/>
    <mergeCell ref="DR69:EA69"/>
    <mergeCell ref="BJ70:BS70"/>
    <mergeCell ref="BT70:CC70"/>
    <mergeCell ref="CD70:CM70"/>
    <mergeCell ref="CX70:DD70"/>
    <mergeCell ref="CD69:CM69"/>
    <mergeCell ref="AC70:AK70"/>
    <mergeCell ref="AL70:AM70"/>
    <mergeCell ref="DR72:EA72"/>
    <mergeCell ref="A73:D73"/>
    <mergeCell ref="H73:U73"/>
    <mergeCell ref="AC73:AK73"/>
    <mergeCell ref="AL73:AM73"/>
    <mergeCell ref="AX73:BF73"/>
    <mergeCell ref="BJ73:BS73"/>
    <mergeCell ref="BT73:CC73"/>
    <mergeCell ref="CD73:CM73"/>
    <mergeCell ref="CX73:DD73"/>
    <mergeCell ref="DH73:DQ73"/>
    <mergeCell ref="DR73:EA73"/>
    <mergeCell ref="A74:D74"/>
    <mergeCell ref="H74:U74"/>
    <mergeCell ref="AC74:AK74"/>
    <mergeCell ref="AL74:AM74"/>
    <mergeCell ref="AX74:BF74"/>
    <mergeCell ref="BJ74:BS74"/>
    <mergeCell ref="BT74:CC74"/>
    <mergeCell ref="CD74:CM74"/>
    <mergeCell ref="CX74:DD74"/>
    <mergeCell ref="DH74:DQ74"/>
    <mergeCell ref="DR74:EA74"/>
    <mergeCell ref="A72:D72"/>
    <mergeCell ref="H72:U72"/>
    <mergeCell ref="AC72:AK72"/>
    <mergeCell ref="AL72:AM72"/>
    <mergeCell ref="AX72:BF72"/>
    <mergeCell ref="BJ72:BS72"/>
    <mergeCell ref="BT72:CC72"/>
    <mergeCell ref="A76:D76"/>
    <mergeCell ref="H76:U76"/>
    <mergeCell ref="AC76:AK76"/>
    <mergeCell ref="AL76:AM76"/>
    <mergeCell ref="AX76:BF76"/>
    <mergeCell ref="BJ76:BS76"/>
    <mergeCell ref="BT76:CC76"/>
    <mergeCell ref="CD76:CM76"/>
    <mergeCell ref="CX76:DD76"/>
    <mergeCell ref="DH76:DQ76"/>
    <mergeCell ref="DR76:EA76"/>
    <mergeCell ref="A77:D77"/>
    <mergeCell ref="H77:U77"/>
    <mergeCell ref="AC77:AK77"/>
    <mergeCell ref="BT79:CC79"/>
    <mergeCell ref="CD79:CM79"/>
    <mergeCell ref="CN79:CU79"/>
    <mergeCell ref="CX79:DD79"/>
    <mergeCell ref="BJ78:BS78"/>
    <mergeCell ref="CD101:CM101"/>
    <mergeCell ref="CN101:CU101"/>
    <mergeCell ref="CX101:DD101"/>
    <mergeCell ref="DH101:DQ101"/>
    <mergeCell ref="DR101:EA101"/>
    <mergeCell ref="E100:U100"/>
    <mergeCell ref="CW100:DD100"/>
    <mergeCell ref="A84:EA84"/>
    <mergeCell ref="A80:D80"/>
    <mergeCell ref="H80:U80"/>
    <mergeCell ref="AC80:AK80"/>
    <mergeCell ref="AL80:AM80"/>
    <mergeCell ref="AX80:BF80"/>
    <mergeCell ref="CD100:CM100"/>
    <mergeCell ref="CN100:CU100"/>
    <mergeCell ref="DH100:DQ100"/>
    <mergeCell ref="DR100:EA100"/>
    <mergeCell ref="AC100:AK100"/>
    <mergeCell ref="AL100:AM100"/>
    <mergeCell ref="AX100:BF100"/>
    <mergeCell ref="H83:CC83"/>
    <mergeCell ref="A101:CC101"/>
    <mergeCell ref="A100:D100"/>
    <mergeCell ref="CX81:DD81"/>
    <mergeCell ref="BJ100:BS100"/>
    <mergeCell ref="DR81:EA81"/>
    <mergeCell ref="DR82:EA82"/>
    <mergeCell ref="CN80:CU80"/>
    <mergeCell ref="CW80:DD80"/>
    <mergeCell ref="DH80:DQ80"/>
    <mergeCell ref="DR80:EA80"/>
    <mergeCell ref="BJ82:BS82"/>
    <mergeCell ref="DR67:EA67"/>
    <mergeCell ref="A68:D68"/>
    <mergeCell ref="E68:U68"/>
    <mergeCell ref="AC68:AK68"/>
    <mergeCell ref="AL68:AM68"/>
    <mergeCell ref="AX68:BF68"/>
    <mergeCell ref="BJ68:BS68"/>
    <mergeCell ref="BT68:CC68"/>
    <mergeCell ref="CD68:CM68"/>
    <mergeCell ref="A69:D69"/>
    <mergeCell ref="H69:U69"/>
    <mergeCell ref="AC69:AK69"/>
    <mergeCell ref="AL69:AM69"/>
    <mergeCell ref="AX69:BF69"/>
    <mergeCell ref="BJ69:BS69"/>
    <mergeCell ref="BT69:CC69"/>
    <mergeCell ref="AL77:AM77"/>
    <mergeCell ref="AX77:BF77"/>
    <mergeCell ref="BJ77:BS77"/>
    <mergeCell ref="BT77:CC77"/>
    <mergeCell ref="CD77:CM77"/>
    <mergeCell ref="CX77:DD77"/>
    <mergeCell ref="DH77:DQ77"/>
    <mergeCell ref="DR77:EA77"/>
    <mergeCell ref="A75:D75"/>
    <mergeCell ref="H75:U75"/>
    <mergeCell ref="AC75:AK75"/>
    <mergeCell ref="AL75:AM75"/>
    <mergeCell ref="AX75:BF75"/>
    <mergeCell ref="BJ75:BS75"/>
    <mergeCell ref="BT75:CC75"/>
    <mergeCell ref="CD75:CM75"/>
    <mergeCell ref="B247:CC247"/>
    <mergeCell ref="CD247:CM247"/>
    <mergeCell ref="CN247:DD247"/>
    <mergeCell ref="DH247:DQ247"/>
    <mergeCell ref="DR247:EA247"/>
    <mergeCell ref="A64:D64"/>
    <mergeCell ref="H64:U64"/>
    <mergeCell ref="AC64:AK64"/>
    <mergeCell ref="AL64:AM64"/>
    <mergeCell ref="AX64:BF64"/>
    <mergeCell ref="BJ64:BS64"/>
    <mergeCell ref="BT64:CC64"/>
    <mergeCell ref="CD64:CM64"/>
    <mergeCell ref="CN64:CU64"/>
    <mergeCell ref="CW64:DD64"/>
    <mergeCell ref="DH64:DQ64"/>
    <mergeCell ref="DR64:EA64"/>
    <mergeCell ref="A83:D83"/>
    <mergeCell ref="CD83:CM83"/>
    <mergeCell ref="CN83:CU83"/>
    <mergeCell ref="CX83:DD83"/>
    <mergeCell ref="DH81:DQ81"/>
    <mergeCell ref="H82:U82"/>
    <mergeCell ref="A81:E81"/>
    <mergeCell ref="A82:D82"/>
    <mergeCell ref="AC82:AK82"/>
    <mergeCell ref="AL82:AM82"/>
    <mergeCell ref="AX82:BF82"/>
    <mergeCell ref="DH79:DQ79"/>
    <mergeCell ref="DH83:DQ83"/>
    <mergeCell ref="DR83:EA83"/>
    <mergeCell ref="CX68:DD68"/>
    <mergeCell ref="CN33:CW33"/>
    <mergeCell ref="CN34:CW34"/>
    <mergeCell ref="CN35:CW35"/>
    <mergeCell ref="CN36:CW36"/>
    <mergeCell ref="CN37:CW37"/>
    <mergeCell ref="CN38:CW38"/>
    <mergeCell ref="CN39:CW39"/>
    <mergeCell ref="CN40:CW40"/>
    <mergeCell ref="CN41:CW41"/>
    <mergeCell ref="CN42:CW42"/>
    <mergeCell ref="CN43:CW43"/>
    <mergeCell ref="CN44:CW44"/>
    <mergeCell ref="CN45:CW45"/>
    <mergeCell ref="CN46:CW46"/>
    <mergeCell ref="CN55:CW55"/>
    <mergeCell ref="CN56:CW56"/>
    <mergeCell ref="CN25:CW25"/>
    <mergeCell ref="CN27:CW27"/>
    <mergeCell ref="CN26:CW26"/>
    <mergeCell ref="CN28:CW28"/>
    <mergeCell ref="CN24:CW24"/>
    <mergeCell ref="DR68:EA68"/>
    <mergeCell ref="A70:D70"/>
    <mergeCell ref="H70:U70"/>
    <mergeCell ref="H81:U81"/>
    <mergeCell ref="AC81:AK81"/>
    <mergeCell ref="AL81:AM81"/>
    <mergeCell ref="AX81:BF81"/>
    <mergeCell ref="BJ81:BS81"/>
    <mergeCell ref="BT81:CC81"/>
    <mergeCell ref="CD81:CM81"/>
    <mergeCell ref="CN81:CU81"/>
    <mergeCell ref="BT78:CC78"/>
    <mergeCell ref="CD78:CM78"/>
    <mergeCell ref="CX78:DD78"/>
    <mergeCell ref="DH78:DQ78"/>
    <mergeCell ref="DR78:EA78"/>
    <mergeCell ref="A79:D79"/>
    <mergeCell ref="H79:U79"/>
    <mergeCell ref="DR70:EA70"/>
    <mergeCell ref="BJ80:BS80"/>
    <mergeCell ref="BT80:CC80"/>
    <mergeCell ref="CD80:CM80"/>
    <mergeCell ref="CX75:DD75"/>
    <mergeCell ref="DH75:DQ75"/>
    <mergeCell ref="DR75:EA75"/>
    <mergeCell ref="DR79:EA79"/>
    <mergeCell ref="A78:D78"/>
    <mergeCell ref="H78:U78"/>
    <mergeCell ref="AC78:AK78"/>
    <mergeCell ref="AL78:AM78"/>
    <mergeCell ref="AW78:BF78"/>
    <mergeCell ref="CD62:CM62"/>
    <mergeCell ref="AW70:BF70"/>
    <mergeCell ref="AC79:AK79"/>
    <mergeCell ref="AL79:AM79"/>
    <mergeCell ref="AX79:BF79"/>
    <mergeCell ref="BJ79:BS79"/>
    <mergeCell ref="BT82:CC82"/>
    <mergeCell ref="CD82:CM82"/>
    <mergeCell ref="CN82:CU82"/>
    <mergeCell ref="CX82:DD82"/>
    <mergeCell ref="DH82:DQ82"/>
    <mergeCell ref="CN58:CW58"/>
    <mergeCell ref="CN59:CW59"/>
    <mergeCell ref="CN60:CW60"/>
    <mergeCell ref="CN66:CW66"/>
    <mergeCell ref="CN67:CW67"/>
    <mergeCell ref="CN68:CW68"/>
    <mergeCell ref="CN69:CW69"/>
    <mergeCell ref="CN70:CW70"/>
    <mergeCell ref="CN71:CW71"/>
    <mergeCell ref="CN72:CW72"/>
    <mergeCell ref="CN73:CW73"/>
    <mergeCell ref="CN74:CW74"/>
    <mergeCell ref="CN75:CW75"/>
    <mergeCell ref="CN76:CW76"/>
    <mergeCell ref="CN77:CW77"/>
    <mergeCell ref="CN78:CW78"/>
    <mergeCell ref="DH70:DQ70"/>
    <mergeCell ref="DH68:DQ68"/>
    <mergeCell ref="CX72:DD72"/>
    <mergeCell ref="DH72:DQ72"/>
    <mergeCell ref="A18:D18"/>
    <mergeCell ref="H18:U18"/>
    <mergeCell ref="AC18:AK18"/>
    <mergeCell ref="BJ18:BS18"/>
    <mergeCell ref="BT18:CC18"/>
    <mergeCell ref="CD18:CM18"/>
    <mergeCell ref="DH18:DQ18"/>
    <mergeCell ref="DR18:EA18"/>
    <mergeCell ref="A19:D19"/>
    <mergeCell ref="H19:U19"/>
    <mergeCell ref="AC19:AK19"/>
    <mergeCell ref="BJ19:BS19"/>
    <mergeCell ref="BT19:CC19"/>
    <mergeCell ref="CD19:CM19"/>
    <mergeCell ref="DH19:DQ19"/>
    <mergeCell ref="DR19:EA19"/>
    <mergeCell ref="CN18:CU18"/>
    <mergeCell ref="CX18:DD18"/>
    <mergeCell ref="CN19:CU19"/>
    <mergeCell ref="CX19:DD19"/>
    <mergeCell ref="AX18:BF18"/>
    <mergeCell ref="AL18:AM18"/>
    <mergeCell ref="AX19:BF19"/>
    <mergeCell ref="AL19:AM19"/>
    <mergeCell ref="A227:D227"/>
    <mergeCell ref="H227:U227"/>
    <mergeCell ref="AC227:AK227"/>
    <mergeCell ref="AL227:BF227"/>
    <mergeCell ref="BJ227:BS227"/>
    <mergeCell ref="BT227:CC227"/>
    <mergeCell ref="CD227:CM227"/>
    <mergeCell ref="CN227:DD227"/>
    <mergeCell ref="DH227:DQ227"/>
    <mergeCell ref="DR227:EA227"/>
    <mergeCell ref="A225:D225"/>
    <mergeCell ref="H225:U225"/>
    <mergeCell ref="AC225:AK225"/>
    <mergeCell ref="AL225:BF225"/>
    <mergeCell ref="BJ225:BS225"/>
    <mergeCell ref="BT225:CC225"/>
    <mergeCell ref="CD225:CM225"/>
    <mergeCell ref="CN225:DD225"/>
    <mergeCell ref="DH225:DQ225"/>
    <mergeCell ref="DR225:EA225"/>
    <mergeCell ref="A226:D226"/>
    <mergeCell ref="H226:U226"/>
    <mergeCell ref="AC226:AK226"/>
    <mergeCell ref="AL226:BF226"/>
    <mergeCell ref="BJ226:BS226"/>
    <mergeCell ref="BT226:CC226"/>
    <mergeCell ref="CD226:CM226"/>
    <mergeCell ref="CN226:DD226"/>
    <mergeCell ref="DH226:DQ226"/>
    <mergeCell ref="DR226:EA226"/>
    <mergeCell ref="A223:D223"/>
    <mergeCell ref="H223:U223"/>
    <mergeCell ref="AC223:AK223"/>
    <mergeCell ref="AL223:BF223"/>
    <mergeCell ref="BJ223:BS223"/>
    <mergeCell ref="BT223:CC223"/>
    <mergeCell ref="CD223:CM223"/>
    <mergeCell ref="CN223:DD223"/>
    <mergeCell ref="DH223:DQ223"/>
    <mergeCell ref="DR223:EA223"/>
    <mergeCell ref="A224:D224"/>
    <mergeCell ref="H224:U224"/>
    <mergeCell ref="AC224:AK224"/>
    <mergeCell ref="AL224:BF224"/>
    <mergeCell ref="BJ224:BS224"/>
    <mergeCell ref="BT224:CC224"/>
    <mergeCell ref="CD224:CM224"/>
    <mergeCell ref="CN224:DD224"/>
    <mergeCell ref="DH224:DQ224"/>
    <mergeCell ref="DR224:EA224"/>
  </mergeCells>
  <phoneticPr fontId="0" type="noConversion"/>
  <pageMargins left="0.78740157480314965" right="0.31496062992125984" top="0.39370078740157483" bottom="0.39370078740157483" header="0.19685039370078741" footer="0.19685039370078741"/>
  <pageSetup paperSize="9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стр1</vt:lpstr>
      <vt:lpstr>стр1!Область_печати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Dexp</cp:lastModifiedBy>
  <cp:lastPrinted>2024-01-15T07:59:05Z</cp:lastPrinted>
  <dcterms:created xsi:type="dcterms:W3CDTF">2005-01-21T13:17:16Z</dcterms:created>
  <dcterms:modified xsi:type="dcterms:W3CDTF">2024-01-15T08:05:23Z</dcterms:modified>
</cp:coreProperties>
</file>